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Декларация" sheetId="1" r:id="rId1"/>
    <sheet name="сумма1" sheetId="2" r:id="rId2"/>
    <sheet name=" Раздел 1.атмосфера" sheetId="3" r:id="rId3"/>
    <sheet name="Раздел3. отходы" sheetId="4" r:id="rId4"/>
  </sheets>
  <definedNames>
    <definedName name="_xlnm.Print_Area" localSheetId="2">' Раздел 1.атмосфера'!$A$1:$BY$34</definedName>
    <definedName name="_xlnm.Print_Area" localSheetId="0">'Декларация'!$A$1:$CA$67</definedName>
    <definedName name="_xlnm.Print_Area" localSheetId="3">'Раздел3. отходы'!$A$1:$HB$47</definedName>
    <definedName name="_xlnm.Print_Area" localSheetId="1">'сумма1'!$A$1:$CC$245</definedName>
  </definedNames>
  <calcPr fullCalcOnLoad="1"/>
</workbook>
</file>

<file path=xl/sharedStrings.xml><?xml version="1.0" encoding="utf-8"?>
<sst xmlns="http://schemas.openxmlformats.org/spreadsheetml/2006/main" count="846" uniqueCount="320">
  <si>
    <t>(Форма)</t>
  </si>
  <si>
    <t>ДЕКЛАРАЦИЯ
о плате за негативное воздействие на окружающую среду*</t>
  </si>
  <si>
    <t>за 20</t>
  </si>
  <si>
    <t>г.</t>
  </si>
  <si>
    <t>Стр.</t>
  </si>
  <si>
    <t>Вид документа:</t>
  </si>
  <si>
    <t>первичный</t>
  </si>
  <si>
    <t>уточненный</t>
  </si>
  <si>
    <t>/</t>
  </si>
  <si>
    <t>(нужное отметить знаком V)</t>
  </si>
  <si>
    <t>9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</si>
  <si>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</si>
  <si>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</si>
  <si>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</si>
  <si>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>Организационно-правовая форма юридического лица и его полное наименование</t>
  </si>
  <si>
    <t>1</t>
  </si>
  <si>
    <t>2</t>
  </si>
  <si>
    <t>3</t>
  </si>
  <si>
    <t>Фамилия, Имя, Отчество (при наличии)</t>
  </si>
  <si>
    <t>индивидуального предпринимателя</t>
  </si>
  <si>
    <t>Адрес юридического лица, индивидуального предпринимателя:</t>
  </si>
  <si>
    <t>Код города и номер контактного телефона:</t>
  </si>
  <si>
    <t>Идентификационный номер налогоплательщика</t>
  </si>
  <si>
    <t>Код причины постановки на учет</t>
  </si>
  <si>
    <t>Декларация составлена на</t>
  </si>
  <si>
    <t>страницах</t>
  </si>
  <si>
    <t>листах</t>
  </si>
  <si>
    <t>с приложением подтверждающих
документов или их копий на</t>
  </si>
  <si>
    <t>Достоверность и полноту сведений, указанных в настоящей Декларации, подтверждаю:</t>
  </si>
  <si>
    <t>Руководитель юридического лица или 
лицо, уполномоченное на осуществление действий на 
составление декларации о плате от имени юридического 
лица, либо индивидуальный предприниматель</t>
  </si>
  <si>
    <t>(фамилия, имя, отчество (при наличии), должность)</t>
  </si>
  <si>
    <t>20</t>
  </si>
  <si>
    <t>0</t>
  </si>
  <si>
    <t>цифрами: день, месяц, год</t>
  </si>
  <si>
    <t>(подпись)</t>
  </si>
  <si>
    <t>4</t>
  </si>
  <si>
    <t>5</t>
  </si>
  <si>
    <t>6</t>
  </si>
  <si>
    <t>7</t>
  </si>
  <si>
    <t>8</t>
  </si>
  <si>
    <t>10</t>
  </si>
  <si>
    <t>11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</si>
  <si>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</si>
  <si>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</si>
  <si>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</si>
  <si>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12</t>
  </si>
  <si>
    <t>Исполнитель</t>
  </si>
  <si>
    <t>13</t>
  </si>
  <si>
    <t>Главный бухгалтер (при наличии)</t>
  </si>
  <si>
    <t>М.П.</t>
  </si>
  <si>
    <t>заполняется должностным лицом территориального органа Федеральной службы по надзору в сфере природопользования</t>
  </si>
  <si>
    <t>Декларация представлена:</t>
  </si>
  <si>
    <t>15</t>
  </si>
  <si>
    <t>14</t>
  </si>
  <si>
    <t>17</t>
  </si>
  <si>
    <t>(фамилия, и.о. и должность должностного лица территориального органа Федеральной службы по надзору в сфере природопользования)</t>
  </si>
  <si>
    <t>Зарегистрирован за N</t>
  </si>
  <si>
    <t>уполномоченным</t>
  </si>
  <si>
    <t>представителем</t>
  </si>
  <si>
    <t>по почте</t>
  </si>
  <si>
    <t>(нужное отметить знаком Х)</t>
  </si>
  <si>
    <t>страницах.</t>
  </si>
  <si>
    <t>на</t>
  </si>
  <si>
    <t>Расчет суммы платы, подлежащей внесению в бюджет**</t>
  </si>
  <si>
    <t>Страница N</t>
  </si>
  <si>
    <t>3 квартал</t>
  </si>
  <si>
    <t>050</t>
  </si>
  <si>
    <t>010</t>
  </si>
  <si>
    <t>строки</t>
  </si>
  <si>
    <t>Значения показателей</t>
  </si>
  <si>
    <t>Показатели</t>
  </si>
  <si>
    <t>Код по ОКТМО объекта, оказывающего негативное воздействие на окружающую среду</t>
  </si>
  <si>
    <t>в том числе:</t>
  </si>
  <si>
    <t>плата за сбросы загрязняющих веществ в водные объекты (далее - плата за сбросы, сбросы) (080)</t>
  </si>
  <si>
    <t>КБК: плата за выбросы</t>
  </si>
  <si>
    <t>ОКТМО</t>
  </si>
  <si>
    <t>КБК: плата за выбросы ПНГ</t>
  </si>
  <si>
    <t>020</t>
  </si>
  <si>
    <t>021</t>
  </si>
  <si>
    <t>022</t>
  </si>
  <si>
    <t>023</t>
  </si>
  <si>
    <t>024</t>
  </si>
  <si>
    <t>030</t>
  </si>
  <si>
    <t>031</t>
  </si>
  <si>
    <t>040</t>
  </si>
  <si>
    <t>041</t>
  </si>
  <si>
    <t>042</t>
  </si>
  <si>
    <t>043</t>
  </si>
  <si>
    <t>051</t>
  </si>
  <si>
    <t>060</t>
  </si>
  <si>
    <t>061</t>
  </si>
  <si>
    <t>062</t>
  </si>
  <si>
    <t>063</t>
  </si>
  <si>
    <t>Сумма платы за выбросы ПНГ, 
всего (060 = 061 + 062 + 063)</t>
  </si>
  <si>
    <t>Сумма платы за выбросы 
всего (040 = 041 + 042 + 043)</t>
  </si>
  <si>
    <t>КБК: плата за сбросы</t>
  </si>
  <si>
    <t>Код по ОКТМО объекта размещения отходов</t>
  </si>
  <si>
    <t>платы за выбросы</t>
  </si>
  <si>
    <t>платы за выбросы ПНГ</t>
  </si>
  <si>
    <t>платы за сбросы</t>
  </si>
  <si>
    <t>плата за выбросы</t>
  </si>
  <si>
    <t>плата за выбросы ПНГ</t>
  </si>
  <si>
    <t>плата за сбросы</t>
  </si>
  <si>
    <t>1 квартал</t>
  </si>
  <si>
    <t>2 квартал</t>
  </si>
  <si>
    <t>за сбросы</t>
  </si>
  <si>
    <t>070</t>
  </si>
  <si>
    <t>071</t>
  </si>
  <si>
    <t>080</t>
  </si>
  <si>
    <t>081</t>
  </si>
  <si>
    <t>082</t>
  </si>
  <si>
    <t>083</t>
  </si>
  <si>
    <t>090</t>
  </si>
  <si>
    <t>091</t>
  </si>
  <si>
    <t>(подпись, ф.и.о.)</t>
  </si>
  <si>
    <t>Достоверность и полноту сведений, указанных на данных страницах, подтверждаю:</t>
  </si>
  <si>
    <t>Категория объекта, оказывающего негативное воздействие на окружающую среду</t>
  </si>
  <si>
    <t>Наименование объекта</t>
  </si>
  <si>
    <t>Код объекта</t>
  </si>
  <si>
    <t>Адрес места нахождения объекта</t>
  </si>
  <si>
    <t>N</t>
  </si>
  <si>
    <t>Срок действия</t>
  </si>
  <si>
    <t>Наименование загрязняющего вещества</t>
  </si>
  <si>
    <t>Сумма платы за (руб.):</t>
  </si>
  <si>
    <t>Итого:</t>
  </si>
  <si>
    <t>16</t>
  </si>
  <si>
    <t>18</t>
  </si>
  <si>
    <t>Наименование объекта размещения отходов</t>
  </si>
  <si>
    <t>Адрес места нахождения объекта размещения отходов</t>
  </si>
  <si>
    <t>Регистрационный номер объекта размещения отходов (в случае его присвоения)</t>
  </si>
  <si>
    <t>Характеристика объекта размещения отходов:</t>
  </si>
  <si>
    <t>Включен в государственный реестр объектов размещения отходов</t>
  </si>
  <si>
    <t>Не включен в государственный реестр объектов размещения отходов</t>
  </si>
  <si>
    <t>Не оказывает негативное воздействие на окружающую среду</t>
  </si>
  <si>
    <t>Наименование вида отходов</t>
  </si>
  <si>
    <t>Х</t>
  </si>
  <si>
    <t>исключении негативного воздействия на окружающую среду</t>
  </si>
  <si>
    <t>19</t>
  </si>
  <si>
    <t>21</t>
  </si>
  <si>
    <t>22</t>
  </si>
  <si>
    <t>23</t>
  </si>
  <si>
    <t>24</t>
  </si>
  <si>
    <t>25</t>
  </si>
  <si>
    <t>Движение отходов, образованных в отчетном периоде (тонн)</t>
  </si>
  <si>
    <t>Достоверность и полноту сведений, указанных на данной странице, подтверждаю:</t>
  </si>
  <si>
    <t xml:space="preserve">Стационарный источник </t>
  </si>
  <si>
    <t>Итого по стационарным источникам</t>
  </si>
  <si>
    <t xml:space="preserve">Решение территориального органа  Федеральной службы по надзору в сфере природопользования об </t>
  </si>
  <si>
    <t>Сумма платы, исчисленная без учета корректировки ее размера, всего (020 = 021 + 022 + 023 + 024 + 025)</t>
  </si>
  <si>
    <t>в том числе (по кодам бюджетной классификации):
плата за выбросы загрязняющих веществ в
атмосферный воздух стационарными источниками
(далее соответственно - плата за выбросы, выбросы),
за исключением платы за выбросы загрязняющих веществ,
образующихся при сжигании на факельных установках
и (или) рассеивании попутного нефтяного газа
(далее - плата за выбросы ПНГ) (040)</t>
  </si>
  <si>
    <t xml:space="preserve"> плата за выбросы ПНГ (060)</t>
  </si>
  <si>
    <t>плата за размещение отходов производства, за исключением платы за размещение твердых коммунальных отходов (далее - ТКО) (100)</t>
  </si>
  <si>
    <t>плата за выбросы в пределах НДВ, ТН</t>
  </si>
  <si>
    <t>плата за выбросы в пределах ВРВ</t>
  </si>
  <si>
    <t>плата за выбросы, превышающие установленные НДВ, ТН, ВРВ (далее - сверх НДВ, ТН, ВРВ)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</si>
  <si>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</si>
  <si>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</si>
  <si>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</si>
  <si>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Сумма платы за сбросы,
всего (080 = 081 + 082 + 083)</t>
  </si>
  <si>
    <t>плата за сбросы в пределах НДС, ТН</t>
  </si>
  <si>
    <t>плата за сбросы в пределах ВРС</t>
  </si>
  <si>
    <t>КБК: плата за размещение отходов производства</t>
  </si>
  <si>
    <t>Сумма платы за размещение отходов производства,
всего (100 = 101 + 102)</t>
  </si>
  <si>
    <t>плата за размещение отходов производства в пределах установленного лимита на их размещение</t>
  </si>
  <si>
    <t>плата за размещение отходов производства сверх установленного лимита на их размещение</t>
  </si>
  <si>
    <t>КБК: плата за размещение ТКО</t>
  </si>
  <si>
    <t>плата за сбросы, превышающие установленные
НДС, ТН, ВРС
(далее - сверх НДС, ТН, ВРС)</t>
  </si>
  <si>
    <t>Код по ОКТМО объекта размещения ТКО</t>
  </si>
  <si>
    <t>Сумма платы за размещение ТКО,
всего (120 = 121 + 122 + 123)</t>
  </si>
  <si>
    <t>платы за размещение принятых ТКО</t>
  </si>
  <si>
    <t>Сумма средств на выполнение мероприятий по
снижению негативного воздействия на окружающую
среду, всего (130 = 131 + 132 + 133 + 134 + 135)</t>
  </si>
  <si>
    <t>135</t>
  </si>
  <si>
    <t>плата за размещение ТКО</t>
  </si>
  <si>
    <t>142</t>
  </si>
  <si>
    <t>платы за размещение отходов производства</t>
  </si>
  <si>
    <t>платы за размещение ТКО</t>
  </si>
  <si>
    <t>143</t>
  </si>
  <si>
    <t>144</t>
  </si>
  <si>
    <t>145</t>
  </si>
  <si>
    <t>Сумма платы, подлежащей внесению в бюджет,
всего (150 = 151 + 152 + 153 + 154 + 155)</t>
  </si>
  <si>
    <t>Сумма платы, исчисленная с учетом корректировки ее
размера (140 = 141 + 142 + 143 + 144 + 145)</t>
  </si>
  <si>
    <t>плата за выбросы (строка 040 - строка 131)</t>
  </si>
  <si>
    <t>155</t>
  </si>
  <si>
    <t>плата за выбросы ПНГ (строка 060 - строка 132)</t>
  </si>
  <si>
    <t>плата за сбросы (строка 080 - строка 133)</t>
  </si>
  <si>
    <t>плата за размещение отходов производства
(строка 100 - строка 134)</t>
  </si>
  <si>
    <t>плата за размещение ТКО (строка 120 - строка 135)</t>
  </si>
  <si>
    <t>Сумма платы, зачтенная в предыдущем отчетном
периоде в счет будущего отчетного периода, всего
(160 = 161 + 162 + 163 + 164 + 165)</t>
  </si>
  <si>
    <t>165</t>
  </si>
  <si>
    <t>170</t>
  </si>
  <si>
    <t>Сведения о суммах внесенных авансовых платежей,
всего (170 = 171 + 172 + 173 + 174 + 175)</t>
  </si>
  <si>
    <t>171</t>
  </si>
  <si>
    <t>172</t>
  </si>
  <si>
    <t>173</t>
  </si>
  <si>
    <t>174</t>
  </si>
  <si>
    <t>175</t>
  </si>
  <si>
    <t>180</t>
  </si>
  <si>
    <t>181</t>
  </si>
  <si>
    <t>182</t>
  </si>
  <si>
    <t>183</t>
  </si>
  <si>
    <t>184</t>
  </si>
  <si>
    <t>185</t>
  </si>
  <si>
    <t>190</t>
  </si>
  <si>
    <t>191</t>
  </si>
  <si>
    <t>192</t>
  </si>
  <si>
    <t>193</t>
  </si>
  <si>
    <t>194</t>
  </si>
  <si>
    <t>195</t>
  </si>
  <si>
    <t xml:space="preserve">Раздел 1. Расчет суммы платы за выбросы загрязняющих веществ в атмосферный воздух стационарными источниками*** </t>
  </si>
  <si>
    <t>Реквизиты документа, на основании которого осуществляются выбросы загрязняющих веществ в атмосферный</t>
  </si>
  <si>
    <t xml:space="preserve">воздух стационарными источниками </t>
  </si>
  <si>
    <t>Всего по всем стационарным источникам по
тем загрязняющим веществам, по которым
осуществляется корректировка размера
платы,</t>
  </si>
  <si>
    <t>ВРВ</t>
  </si>
  <si>
    <t>НДВ, ТН</t>
  </si>
  <si>
    <t>N
п/п</t>
  </si>
  <si>
    <t>в
пределах ВРВ</t>
  </si>
  <si>
    <t xml:space="preserve">сверх ВРВ, НДВ,
ТН </t>
  </si>
  <si>
    <t>в пределах НДВ, ТН (Кнд)</t>
  </si>
  <si>
    <t>сверх ВРВ,
НДВ, ТН
(Кср/Кпр)</t>
  </si>
  <si>
    <t>в пределах
ВРВ (Квр)</t>
  </si>
  <si>
    <t xml:space="preserve">Коэффициент к ставке платы за выброс </t>
  </si>
  <si>
    <t>Поправочный
коэффициент 
(Кинд)</t>
  </si>
  <si>
    <t>НДВ, ТН (столбец 6 х столбец 9 х столбец 10 х столбец 13 х столбец 14)</t>
  </si>
  <si>
    <t>в пределах ВРВ 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</si>
  <si>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</si>
  <si>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Сумма платы,
всего (руб.)
(столбец 15 + столбец 16 + столбец 17)</t>
  </si>
  <si>
    <t>Дополнительный
коэффициент
(Кот)</t>
  </si>
  <si>
    <t>Фактический
выброс
загрязняющего
вещества,
всего
(тонн)</t>
  </si>
  <si>
    <t>Установленные
выбросы (тонн):</t>
  </si>
  <si>
    <t>Ставка
платы
(руб./
тонна)</t>
  </si>
  <si>
    <t>Поправочный коэффициент (Кинд)</t>
  </si>
  <si>
    <t xml:space="preserve">Раздел 3. Расчет суммы платы за размещение отходов производства (далее - отходы)******* </t>
  </si>
  <si>
    <t xml:space="preserve">размещение отходов </t>
  </si>
  <si>
    <t>Установленный лимит на размещение отходов (тонн)</t>
  </si>
  <si>
    <t>Код отходов в соответствии
с ФККО</t>
  </si>
  <si>
    <t>Класс
опасности отходов в соответствии
с ФККО</t>
  </si>
  <si>
    <t>В том числе</t>
  </si>
  <si>
    <t>в пределах установленного лимита на размещение отходов</t>
  </si>
  <si>
    <t>сверх установленного лимита на размещение отходов</t>
  </si>
  <si>
    <t>26</t>
  </si>
  <si>
    <t>Сумма платы:</t>
  </si>
  <si>
    <t>Всего по тем классам опасности отходов
производства, по которым осуществляется
корректировка размера платы,</t>
  </si>
  <si>
    <t>Сумма
платы за
размещение
отходов
производства
(руб.)
(столбец 24 + 
столбец 25)</t>
  </si>
  <si>
    <t>в пределах
установленного
лимита
(столбец 13 х 
столбец 15 х 
столбец 17 х 
столбец 19 х 
столбец 20 х 
столбец 21 х 
столбец 22 х 
столбец 23)</t>
  </si>
  <si>
    <t>сверх
установленного
лимита
(столбец 14 х 
столбец 15 х 
столбец 18 х 
столбец 19 х 
столбец 21 х 
столбец 22 х 
столбец 23)</t>
  </si>
  <si>
    <t>Дополнительный
коэффициент к
ставке платы
за размещение
отходов
(Кот)</t>
  </si>
  <si>
    <t>Стимулирующий
коэффициент
(Кпо)</t>
  </si>
  <si>
    <t>Стимулирующий
коэффициент
(Код)</t>
  </si>
  <si>
    <t>Коэффициент
к ставке
платы за
отходы,
размещенные
сверх лимита
(Ксл)</t>
  </si>
  <si>
    <t>Коэффициент
к ставке
платы за
отходы,
размещенные
в пределах
лимита
(Кл)</t>
  </si>
  <si>
    <t>передано оператору/
региональному оператору по обращению с твердыми коммунальными отходами</t>
  </si>
  <si>
    <t>Коэффициент
к ставке платы
за отходы,
накопление и
утилизированные
или переданные
для утилизации
в течение
11 месяцев
(Кисп)</t>
  </si>
  <si>
    <t>образовалось
за отчетный
период</t>
  </si>
  <si>
    <t>утилизировано
в отчетном периоде, в том числе передано
в целях
утилизации</t>
  </si>
  <si>
    <t>обезврежено в
отчетном периоде,
в том числе
передано в целях
обезвреживания</t>
  </si>
  <si>
    <t>фактически
складировано
отходов
предыдущего
отчетного
периода, не
утилизированных
в течение
11 месяцев</t>
  </si>
  <si>
    <t>фактический
остаток отходов
на конец
отчетного
периода,
срок накопления
которых не
превышает
11 месяцев</t>
  </si>
  <si>
    <t xml:space="preserve">Размещено в
отчетном периоде,
передано другим
организациям
в целях размещения
(столбец 13 + 
столбец 14)
</t>
  </si>
  <si>
    <t>Стимулирующий
коэффициент
(Кст)</t>
  </si>
  <si>
    <t>025</t>
  </si>
  <si>
    <t>плата за размещение ТКО (120)</t>
  </si>
  <si>
    <t>плата за размещение ТКО в пределах установленного лимита на
их размещение</t>
  </si>
  <si>
    <t>плата за размещение ТКО сверх установленного лимита на их размещение</t>
  </si>
  <si>
    <t>за выбросы</t>
  </si>
  <si>
    <t>за выбросы ПНГ</t>
  </si>
  <si>
    <t>за размещение отходов производства</t>
  </si>
  <si>
    <t>за размещение ТКО</t>
  </si>
  <si>
    <t>Итоговая сумма платы для внесения
за отчетный период, всего
(180 = 181 + 182 + 183 + 184 + 185)</t>
  </si>
  <si>
    <t>Итоговая сумма платы для возврата и/или
зачета, всего
(190 = 191 + 192 + 193 + 194 + 195)</t>
  </si>
  <si>
    <t>Приложение 2
к приказу Минприроды России
от 09.01.2017 N 3 (в редакции
приказа Минприроды России
от 30.12.2019 N 899)</t>
  </si>
  <si>
    <t>ИТОГО</t>
  </si>
  <si>
    <t>плата за размещение отходов</t>
  </si>
  <si>
    <t>Ставка платы
за негативное
воздействие на
окружающую
среду при
размещении
отходов
(руб./тонна)</t>
  </si>
  <si>
    <t>Южно-Уральское межрегиональное управление Росприроднадзора</t>
  </si>
  <si>
    <t>площадка</t>
  </si>
  <si>
    <t>полигон ТКО</t>
  </si>
  <si>
    <t>мусор от офисных и бытовых помещений организаций несортированный (исключая крупногабаритный)</t>
  </si>
  <si>
    <t>73310001724</t>
  </si>
  <si>
    <t>73339002715</t>
  </si>
  <si>
    <t xml:space="preserve">Реквизиты разрешительного документа, на основании которого осуществляется </t>
  </si>
  <si>
    <t>.</t>
  </si>
  <si>
    <t>06</t>
  </si>
  <si>
    <t>07</t>
  </si>
  <si>
    <t>08</t>
  </si>
  <si>
    <t xml:space="preserve">N </t>
  </si>
  <si>
    <t>ОКТМО стационарного источника</t>
  </si>
  <si>
    <t>Уайт-спирит</t>
  </si>
  <si>
    <t>92011001532</t>
  </si>
  <si>
    <t>40611001313</t>
  </si>
  <si>
    <t>9174003747</t>
  </si>
  <si>
    <t>РБ, г. Туймазы</t>
  </si>
  <si>
    <t>лампы ртутные, ртутно-кварцевые, люминесцентные, утратившие потребительские свойства</t>
  </si>
  <si>
    <t>47110101521</t>
  </si>
  <si>
    <t>аккумуляторы свинцовые отработанные неповрежденные, с электролитом</t>
  </si>
  <si>
    <t>отходы минеральных масел моторных</t>
  </si>
  <si>
    <t>фильтры очистки масла автотранспортных средств отработанные</t>
  </si>
  <si>
    <t>92130201523</t>
  </si>
  <si>
    <t>фильтры воздушные автотранспортных средств отработанные</t>
  </si>
  <si>
    <t>92130101524</t>
  </si>
  <si>
    <t>покрышки пневматических шин с металлическим кордом отработанные</t>
  </si>
  <si>
    <t>92113002504</t>
  </si>
  <si>
    <t xml:space="preserve">тара из черных металлов, загрязненная лакокрасочными материалами
(содержание менее 5 %)
</t>
  </si>
  <si>
    <t>46811202514</t>
  </si>
  <si>
    <t xml:space="preserve">Картриджи печатающих устройств 
с содержанием тонера менее 7% отработанные
</t>
  </si>
  <si>
    <t>48120302524</t>
  </si>
  <si>
    <t>смет с территории предприятия практически неопасный</t>
  </si>
  <si>
    <t>Отходы бумаги и картона от канцелярской деятельности и делопроизводства</t>
  </si>
  <si>
    <t>Углерода окись (углерода оксид)</t>
  </si>
  <si>
    <t>Ксилол (смесь изомеров о-,м-,п-)</t>
  </si>
  <si>
    <t>Бензин (нефтяной, малосернистый в пересчете на углерод)</t>
  </si>
  <si>
    <t>Азота одиоксид</t>
  </si>
  <si>
    <t>Азота оксид</t>
  </si>
  <si>
    <t>Бенз(а)пирен</t>
  </si>
  <si>
    <t>Администрация СП Николаевский сельсовет МР Туймазинский район РБ</t>
  </si>
  <si>
    <t>452785, республика Башкортостан, Туймазинский район, село Николаевка, Школьная улица, 4</t>
  </si>
  <si>
    <t>80-0202-001767-п</t>
  </si>
  <si>
    <t xml:space="preserve">Хуснутдинов Ф.Я. </t>
  </si>
  <si>
    <t>Ангидрид сернистый</t>
  </si>
  <si>
    <t>керосин</t>
  </si>
  <si>
    <t>углерод черный (сажа)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</si>
</sst>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0.000000"/>
    <numFmt numFmtId="182" formatCode="0.000E+00"/>
  </numFmts>
  <fonts count="5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7"/>
      <name val="Times New Roman"/>
      <family val="1"/>
    </font>
    <font>
      <sz val="8"/>
      <name val="Tahoma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2"/>
    </xf>
    <xf numFmtId="49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 indent="2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3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 vertical="top"/>
    </xf>
    <xf numFmtId="49" fontId="2" fillId="0" borderId="18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9" xfId="0" applyNumberFormat="1" applyFont="1" applyBorder="1" applyAlignment="1">
      <alignment horizontal="center" shrinkToFi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shrinkToFit="1"/>
    </xf>
    <xf numFmtId="2" fontId="10" fillId="0" borderId="21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center" vertical="top" shrinkToFit="1"/>
    </xf>
    <xf numFmtId="0" fontId="10" fillId="0" borderId="20" xfId="0" applyNumberFormat="1" applyFont="1" applyBorder="1" applyAlignment="1">
      <alignment horizontal="center" vertical="top" shrinkToFit="1"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center" vertical="top" shrinkToFit="1"/>
    </xf>
    <xf numFmtId="0" fontId="10" fillId="0" borderId="20" xfId="0" applyNumberFormat="1" applyFont="1" applyBorder="1" applyAlignment="1">
      <alignment horizontal="center" vertical="top" shrinkToFit="1"/>
    </xf>
    <xf numFmtId="2" fontId="10" fillId="0" borderId="20" xfId="0" applyNumberFormat="1" applyFont="1" applyBorder="1" applyAlignment="1">
      <alignment horizontal="center" vertical="top" shrinkToFit="1"/>
    </xf>
    <xf numFmtId="2" fontId="10" fillId="0" borderId="20" xfId="0" applyNumberFormat="1" applyFont="1" applyBorder="1" applyAlignment="1">
      <alignment horizontal="center" vertical="top" shrinkToFit="1"/>
    </xf>
    <xf numFmtId="2" fontId="13" fillId="0" borderId="20" xfId="0" applyNumberFormat="1" applyFont="1" applyBorder="1" applyAlignment="1">
      <alignment horizontal="center" vertical="top" shrinkToFit="1"/>
    </xf>
    <xf numFmtId="0" fontId="14" fillId="0" borderId="2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178" fontId="14" fillId="0" borderId="20" xfId="0" applyNumberFormat="1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53" fillId="0" borderId="2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178" fontId="14" fillId="0" borderId="20" xfId="0" applyNumberFormat="1" applyFont="1" applyBorder="1" applyAlignment="1">
      <alignment horizontal="center" vertical="top"/>
    </xf>
    <xf numFmtId="0" fontId="54" fillId="0" borderId="20" xfId="0" applyFont="1" applyBorder="1" applyAlignment="1">
      <alignment horizontal="justify" vertical="top" wrapText="1"/>
    </xf>
    <xf numFmtId="49" fontId="14" fillId="0" borderId="20" xfId="0" applyNumberFormat="1" applyFont="1" applyBorder="1" applyAlignment="1">
      <alignment horizontal="left" vertical="top" wrapText="1"/>
    </xf>
    <xf numFmtId="0" fontId="14" fillId="0" borderId="20" xfId="0" applyFont="1" applyBorder="1" applyAlignment="1">
      <alignment horizontal="center" vertical="top"/>
    </xf>
    <xf numFmtId="11" fontId="14" fillId="0" borderId="20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shrinkToFit="1"/>
    </xf>
    <xf numFmtId="49" fontId="2" fillId="0" borderId="23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6" fillId="0" borderId="24" xfId="0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3"/>
    </xf>
    <xf numFmtId="49" fontId="4" fillId="0" borderId="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 shrinkToFit="1"/>
    </xf>
    <xf numFmtId="2" fontId="10" fillId="0" borderId="20" xfId="0" applyNumberFormat="1" applyFont="1" applyBorder="1" applyAlignment="1">
      <alignment horizontal="center" vertical="top" shrinkToFit="1"/>
    </xf>
    <xf numFmtId="2" fontId="10" fillId="0" borderId="27" xfId="0" applyNumberFormat="1" applyFont="1" applyBorder="1" applyAlignment="1">
      <alignment horizontal="center" vertical="top" shrinkToFit="1"/>
    </xf>
    <xf numFmtId="49" fontId="10" fillId="0" borderId="28" xfId="0" applyNumberFormat="1" applyFont="1" applyBorder="1" applyAlignment="1">
      <alignment horizontal="center" vertical="top" shrinkToFit="1"/>
    </xf>
    <xf numFmtId="49" fontId="10" fillId="0" borderId="20" xfId="0" applyNumberFormat="1" applyFont="1" applyBorder="1" applyAlignment="1">
      <alignment horizontal="center" vertical="top" shrinkToFit="1"/>
    </xf>
    <xf numFmtId="2" fontId="10" fillId="0" borderId="21" xfId="0" applyNumberFormat="1" applyFont="1" applyBorder="1" applyAlignment="1">
      <alignment horizontal="center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top" shrinkToFit="1"/>
    </xf>
    <xf numFmtId="2" fontId="10" fillId="0" borderId="20" xfId="0" applyNumberFormat="1" applyFont="1" applyBorder="1" applyAlignment="1">
      <alignment horizontal="center" vertical="top" shrinkToFit="1"/>
    </xf>
    <xf numFmtId="2" fontId="10" fillId="0" borderId="29" xfId="0" applyNumberFormat="1" applyFont="1" applyBorder="1" applyAlignment="1">
      <alignment horizontal="center" vertical="center" shrinkToFit="1"/>
    </xf>
    <xf numFmtId="2" fontId="10" fillId="0" borderId="27" xfId="0" applyNumberFormat="1" applyFont="1" applyBorder="1" applyAlignment="1">
      <alignment horizontal="center" vertical="top" shrinkToFit="1"/>
    </xf>
    <xf numFmtId="2" fontId="13" fillId="0" borderId="20" xfId="0" applyNumberFormat="1" applyFont="1" applyBorder="1" applyAlignment="1">
      <alignment horizontal="center" vertical="top" shrinkToFit="1"/>
    </xf>
    <xf numFmtId="2" fontId="13" fillId="0" borderId="27" xfId="0" applyNumberFormat="1" applyFont="1" applyBorder="1" applyAlignment="1">
      <alignment horizontal="center" vertical="top" shrinkToFit="1"/>
    </xf>
    <xf numFmtId="2" fontId="13" fillId="0" borderId="19" xfId="0" applyNumberFormat="1" applyFont="1" applyBorder="1" applyAlignment="1">
      <alignment horizontal="center" vertical="top" shrinkToFit="1"/>
    </xf>
    <xf numFmtId="2" fontId="13" fillId="0" borderId="25" xfId="0" applyNumberFormat="1" applyFont="1" applyBorder="1" applyAlignment="1">
      <alignment horizontal="center" vertical="top" shrinkToFit="1"/>
    </xf>
    <xf numFmtId="2" fontId="13" fillId="0" borderId="26" xfId="0" applyNumberFormat="1" applyFont="1" applyBorder="1" applyAlignment="1">
      <alignment horizontal="center" vertical="top" shrinkToFit="1"/>
    </xf>
    <xf numFmtId="49" fontId="10" fillId="0" borderId="30" xfId="0" applyNumberFormat="1" applyFont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31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shrinkToFit="1"/>
    </xf>
    <xf numFmtId="49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shrinkToFi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33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34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0" fillId="0" borderId="35" xfId="0" applyNumberFormat="1" applyFont="1" applyBorder="1" applyAlignment="1">
      <alignment horizontal="center" vertical="top" wrapText="1"/>
    </xf>
    <xf numFmtId="49" fontId="10" fillId="0" borderId="36" xfId="0" applyNumberFormat="1" applyFont="1" applyBorder="1" applyAlignment="1">
      <alignment horizontal="center" vertical="top" wrapText="1"/>
    </xf>
    <xf numFmtId="49" fontId="10" fillId="0" borderId="37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/>
    </xf>
    <xf numFmtId="49" fontId="10" fillId="0" borderId="30" xfId="0" applyNumberFormat="1" applyFont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4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10" fillId="0" borderId="42" xfId="0" applyNumberFormat="1" applyFont="1" applyBorder="1" applyAlignment="1">
      <alignment horizontal="center" vertical="top" wrapText="1"/>
    </xf>
    <xf numFmtId="49" fontId="10" fillId="0" borderId="33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/>
    </xf>
    <xf numFmtId="2" fontId="10" fillId="0" borderId="19" xfId="0" applyNumberFormat="1" applyFont="1" applyBorder="1" applyAlignment="1">
      <alignment horizontal="center" vertical="top" shrinkToFit="1"/>
    </xf>
    <xf numFmtId="2" fontId="10" fillId="0" borderId="25" xfId="0" applyNumberFormat="1" applyFont="1" applyBorder="1" applyAlignment="1">
      <alignment horizontal="center" vertical="top" shrinkToFit="1"/>
    </xf>
    <xf numFmtId="2" fontId="10" fillId="0" borderId="23" xfId="0" applyNumberFormat="1" applyFont="1" applyBorder="1" applyAlignment="1">
      <alignment horizontal="center" vertical="top" shrinkToFit="1"/>
    </xf>
    <xf numFmtId="2" fontId="10" fillId="0" borderId="26" xfId="0" applyNumberFormat="1" applyFont="1" applyBorder="1" applyAlignment="1">
      <alignment horizontal="center" vertical="top" shrinkToFit="1"/>
    </xf>
    <xf numFmtId="0" fontId="10" fillId="0" borderId="22" xfId="0" applyNumberFormat="1" applyFont="1" applyBorder="1" applyAlignment="1">
      <alignment horizontal="center" vertical="top" shrinkToFit="1"/>
    </xf>
    <xf numFmtId="0" fontId="10" fillId="0" borderId="41" xfId="0" applyNumberFormat="1" applyFont="1" applyBorder="1" applyAlignment="1">
      <alignment horizontal="center" vertical="top" shrinkToFit="1"/>
    </xf>
    <xf numFmtId="0" fontId="10" fillId="0" borderId="43" xfId="0" applyNumberFormat="1" applyFont="1" applyBorder="1" applyAlignment="1">
      <alignment horizontal="center" vertical="top" shrinkToFit="1"/>
    </xf>
    <xf numFmtId="0" fontId="10" fillId="0" borderId="19" xfId="0" applyNumberFormat="1" applyFont="1" applyBorder="1" applyAlignment="1">
      <alignment horizontal="center" vertical="top" shrinkToFit="1"/>
    </xf>
    <xf numFmtId="0" fontId="10" fillId="0" borderId="25" xfId="0" applyNumberFormat="1" applyFont="1" applyBorder="1" applyAlignment="1">
      <alignment horizontal="center" vertical="top" shrinkToFit="1"/>
    </xf>
    <xf numFmtId="0" fontId="10" fillId="0" borderId="23" xfId="0" applyNumberFormat="1" applyFont="1" applyBorder="1" applyAlignment="1">
      <alignment horizontal="center" vertical="top" shrinkToFit="1"/>
    </xf>
    <xf numFmtId="179" fontId="10" fillId="0" borderId="20" xfId="0" applyNumberFormat="1" applyFont="1" applyBorder="1" applyAlignment="1">
      <alignment horizontal="center" vertical="top" shrinkToFit="1"/>
    </xf>
    <xf numFmtId="0" fontId="10" fillId="0" borderId="19" xfId="0" applyNumberFormat="1" applyFont="1" applyBorder="1" applyAlignment="1">
      <alignment horizontal="center" vertical="top" shrinkToFit="1"/>
    </xf>
    <xf numFmtId="0" fontId="10" fillId="0" borderId="25" xfId="0" applyNumberFormat="1" applyFont="1" applyBorder="1" applyAlignment="1">
      <alignment horizontal="center" vertical="top" shrinkToFit="1"/>
    </xf>
    <xf numFmtId="0" fontId="10" fillId="0" borderId="23" xfId="0" applyNumberFormat="1" applyFont="1" applyBorder="1" applyAlignment="1">
      <alignment horizontal="center" vertical="top" shrinkToFit="1"/>
    </xf>
    <xf numFmtId="179" fontId="10" fillId="0" borderId="19" xfId="0" applyNumberFormat="1" applyFont="1" applyBorder="1" applyAlignment="1">
      <alignment horizontal="center" vertical="top" shrinkToFit="1"/>
    </xf>
    <xf numFmtId="179" fontId="10" fillId="0" borderId="25" xfId="0" applyNumberFormat="1" applyFont="1" applyBorder="1" applyAlignment="1">
      <alignment horizontal="center" vertical="top" shrinkToFit="1"/>
    </xf>
    <xf numFmtId="179" fontId="10" fillId="0" borderId="23" xfId="0" applyNumberFormat="1" applyFont="1" applyBorder="1" applyAlignment="1">
      <alignment horizontal="center" vertical="top" shrinkToFit="1"/>
    </xf>
    <xf numFmtId="179" fontId="10" fillId="0" borderId="20" xfId="0" applyNumberFormat="1" applyFont="1" applyBorder="1" applyAlignment="1">
      <alignment horizontal="center" vertical="top" shrinkToFit="1"/>
    </xf>
    <xf numFmtId="179" fontId="13" fillId="0" borderId="20" xfId="0" applyNumberFormat="1" applyFont="1" applyBorder="1" applyAlignment="1">
      <alignment horizontal="center" vertical="top" shrinkToFit="1"/>
    </xf>
    <xf numFmtId="179" fontId="13" fillId="0" borderId="19" xfId="0" applyNumberFormat="1" applyFont="1" applyBorder="1" applyAlignment="1">
      <alignment horizontal="center" vertical="top" shrinkToFit="1"/>
    </xf>
    <xf numFmtId="179" fontId="13" fillId="0" borderId="25" xfId="0" applyNumberFormat="1" applyFont="1" applyBorder="1" applyAlignment="1">
      <alignment horizontal="center" vertical="top" shrinkToFit="1"/>
    </xf>
    <xf numFmtId="179" fontId="13" fillId="0" borderId="23" xfId="0" applyNumberFormat="1" applyFont="1" applyBorder="1" applyAlignment="1">
      <alignment horizontal="center" vertical="top" shrinkToFi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top" shrinkToFit="1"/>
    </xf>
    <xf numFmtId="49" fontId="10" fillId="0" borderId="30" xfId="0" applyNumberFormat="1" applyFont="1" applyBorder="1" applyAlignment="1">
      <alignment vertical="top" wrapText="1"/>
    </xf>
    <xf numFmtId="49" fontId="10" fillId="0" borderId="25" xfId="0" applyNumberFormat="1" applyFont="1" applyBorder="1" applyAlignment="1">
      <alignment vertical="top" wrapText="1"/>
    </xf>
    <xf numFmtId="49" fontId="10" fillId="0" borderId="48" xfId="0" applyNumberFormat="1" applyFont="1" applyBorder="1" applyAlignment="1">
      <alignment horizontal="center" vertical="top" shrinkToFit="1"/>
    </xf>
    <xf numFmtId="49" fontId="10" fillId="0" borderId="21" xfId="0" applyNumberFormat="1" applyFont="1" applyBorder="1" applyAlignment="1">
      <alignment horizontal="center" vertical="top" shrinkToFit="1"/>
    </xf>
    <xf numFmtId="0" fontId="10" fillId="0" borderId="21" xfId="0" applyNumberFormat="1" applyFont="1" applyBorder="1" applyAlignment="1">
      <alignment horizontal="center" vertical="top" shrinkToFi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top" shrinkToFit="1"/>
    </xf>
    <xf numFmtId="2" fontId="10" fillId="0" borderId="22" xfId="0" applyNumberFormat="1" applyFont="1" applyBorder="1" applyAlignment="1">
      <alignment horizontal="center" vertical="top" shrinkToFit="1"/>
    </xf>
    <xf numFmtId="2" fontId="10" fillId="0" borderId="41" xfId="0" applyNumberFormat="1" applyFont="1" applyBorder="1" applyAlignment="1">
      <alignment horizontal="center" vertical="top" shrinkToFit="1"/>
    </xf>
    <xf numFmtId="2" fontId="10" fillId="0" borderId="43" xfId="0" applyNumberFormat="1" applyFont="1" applyBorder="1" applyAlignment="1">
      <alignment horizontal="center" vertical="top" shrinkToFit="1"/>
    </xf>
    <xf numFmtId="2" fontId="13" fillId="0" borderId="22" xfId="0" applyNumberFormat="1" applyFont="1" applyBorder="1" applyAlignment="1">
      <alignment horizontal="center" vertical="top" shrinkToFit="1"/>
    </xf>
    <xf numFmtId="2" fontId="13" fillId="0" borderId="41" xfId="0" applyNumberFormat="1" applyFont="1" applyBorder="1" applyAlignment="1">
      <alignment horizontal="center" vertical="top" shrinkToFit="1"/>
    </xf>
    <xf numFmtId="2" fontId="13" fillId="0" borderId="43" xfId="0" applyNumberFormat="1" applyFont="1" applyBorder="1" applyAlignment="1">
      <alignment horizontal="center" vertical="top" shrinkToFit="1"/>
    </xf>
    <xf numFmtId="49" fontId="10" fillId="0" borderId="26" xfId="0" applyNumberFormat="1" applyFont="1" applyBorder="1" applyAlignment="1">
      <alignment horizontal="center" vertical="center" wrapText="1"/>
    </xf>
    <xf numFmtId="2" fontId="13" fillId="0" borderId="49" xfId="0" applyNumberFormat="1" applyFont="1" applyBorder="1" applyAlignment="1">
      <alignment horizontal="center" vertical="top" shrinkToFit="1"/>
    </xf>
    <xf numFmtId="49" fontId="1" fillId="0" borderId="1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67"/>
  <sheetViews>
    <sheetView showGridLines="0" tabSelected="1" view="pageBreakPreview" zoomScaleSheetLayoutView="100" zoomScalePageLayoutView="0" workbookViewId="0" topLeftCell="A14">
      <selection activeCell="F38" sqref="F38:BD38"/>
    </sheetView>
  </sheetViews>
  <sheetFormatPr defaultColWidth="1.3359375" defaultRowHeight="12" customHeight="1"/>
  <cols>
    <col min="1" max="16384" width="1.3359375" style="2" customWidth="1"/>
  </cols>
  <sheetData>
    <row r="1" spans="1:79" s="15" customFormat="1" ht="43.5" customHeight="1">
      <c r="A1" s="92" t="s">
        <v>269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</row>
    <row r="2" spans="1:79" ht="12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</row>
    <row r="3" spans="1:79" ht="12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</row>
    <row r="4" spans="1:79" ht="12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</row>
    <row r="5" spans="1:79" ht="31.5" customHeight="1">
      <c r="A5" s="96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</row>
    <row r="6" spans="1:44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J6" s="95" t="s">
        <v>2</v>
      </c>
      <c r="AK6" s="95"/>
      <c r="AL6" s="95"/>
      <c r="AM6" s="95"/>
      <c r="AN6" s="98" t="s">
        <v>31</v>
      </c>
      <c r="AO6" s="99"/>
      <c r="AP6" s="99"/>
      <c r="AQ6" s="94" t="s">
        <v>3</v>
      </c>
      <c r="AR6" s="94"/>
    </row>
    <row r="7" ht="4.5" customHeight="1"/>
    <row r="8" spans="1:79" ht="12" customHeight="1">
      <c r="A8" s="100" t="s">
        <v>4</v>
      </c>
      <c r="B8" s="101"/>
      <c r="C8" s="101"/>
      <c r="D8" s="10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7"/>
    </row>
    <row r="9" spans="1:79" ht="12" customHeight="1">
      <c r="A9" s="103" t="s">
        <v>15</v>
      </c>
      <c r="B9" s="104"/>
      <c r="C9" s="104"/>
      <c r="D9" s="105"/>
      <c r="E9" s="8"/>
      <c r="F9" s="9" t="s">
        <v>5</v>
      </c>
      <c r="G9" s="4"/>
      <c r="H9" s="4"/>
      <c r="I9" s="4"/>
      <c r="J9" s="4"/>
      <c r="K9" s="4"/>
      <c r="L9" s="4"/>
      <c r="M9" s="4"/>
      <c r="N9" s="4"/>
      <c r="O9" s="4"/>
      <c r="P9" s="4"/>
      <c r="Q9" s="9" t="s">
        <v>6</v>
      </c>
      <c r="R9" s="4"/>
      <c r="S9" s="4"/>
      <c r="T9" s="4"/>
      <c r="U9" s="4"/>
      <c r="V9" s="4"/>
      <c r="W9" s="4"/>
      <c r="X9" s="4"/>
      <c r="Y9" s="4"/>
      <c r="Z9" s="113"/>
      <c r="AA9" s="113"/>
      <c r="AB9" s="4"/>
      <c r="AC9" s="9" t="s">
        <v>7</v>
      </c>
      <c r="AD9" s="4"/>
      <c r="AE9" s="4"/>
      <c r="AF9" s="4"/>
      <c r="AG9" s="4"/>
      <c r="AH9" s="4"/>
      <c r="AI9" s="4"/>
      <c r="AJ9" s="4"/>
      <c r="AK9" s="4"/>
      <c r="AL9" s="113"/>
      <c r="AM9" s="113"/>
      <c r="AN9" s="118" t="s">
        <v>8</v>
      </c>
      <c r="AO9" s="118"/>
      <c r="AP9" s="113"/>
      <c r="AQ9" s="113"/>
      <c r="AR9" s="43"/>
      <c r="AS9" s="9" t="s">
        <v>9</v>
      </c>
      <c r="AT9" s="4"/>
      <c r="AU9" s="4"/>
      <c r="AX9" s="4"/>
      <c r="AY9" s="4"/>
      <c r="BB9" s="4"/>
      <c r="BF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10"/>
    </row>
    <row r="10" spans="1:79" ht="4.5" customHeight="1">
      <c r="A10" s="103"/>
      <c r="B10" s="104"/>
      <c r="C10" s="104"/>
      <c r="D10" s="105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10"/>
    </row>
    <row r="11" spans="1:79" ht="12">
      <c r="A11" s="103" t="s">
        <v>16</v>
      </c>
      <c r="B11" s="104"/>
      <c r="C11" s="104"/>
      <c r="D11" s="105"/>
      <c r="E11" s="5"/>
      <c r="F11" s="16" t="s">
        <v>11</v>
      </c>
      <c r="G11" s="1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7"/>
    </row>
    <row r="12" spans="1:79" ht="12">
      <c r="A12" s="103"/>
      <c r="B12" s="104"/>
      <c r="C12" s="104"/>
      <c r="D12" s="105"/>
      <c r="E12" s="8"/>
      <c r="F12" s="11" t="s">
        <v>12</v>
      </c>
      <c r="G12" s="11"/>
      <c r="H12" s="108" t="s">
        <v>273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"/>
    </row>
    <row r="13" spans="1:79" ht="12" customHeight="1">
      <c r="A13" s="103"/>
      <c r="B13" s="104"/>
      <c r="C13" s="104"/>
      <c r="D13" s="105"/>
      <c r="E13" s="8"/>
      <c r="F13" s="11"/>
      <c r="G13" s="4"/>
      <c r="H13" s="119" t="s">
        <v>13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0"/>
    </row>
    <row r="14" spans="1:79" ht="12">
      <c r="A14" s="103" t="s">
        <v>17</v>
      </c>
      <c r="B14" s="104"/>
      <c r="C14" s="104"/>
      <c r="D14" s="105"/>
      <c r="E14" s="8"/>
      <c r="F14" s="41" t="s">
        <v>14</v>
      </c>
      <c r="G14" s="1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1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10"/>
    </row>
    <row r="15" spans="1:97" ht="12.75">
      <c r="A15" s="103"/>
      <c r="B15" s="104"/>
      <c r="C15" s="104"/>
      <c r="D15" s="105"/>
      <c r="E15" s="8"/>
      <c r="F15" s="4"/>
      <c r="G15" s="4"/>
      <c r="H15" s="127" t="s">
        <v>313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8"/>
    </row>
    <row r="16" spans="1:79" ht="4.5" customHeight="1">
      <c r="A16" s="103"/>
      <c r="B16" s="104"/>
      <c r="C16" s="104"/>
      <c r="D16" s="105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10"/>
    </row>
    <row r="17" spans="1:79" ht="12.75">
      <c r="A17" s="103" t="s">
        <v>35</v>
      </c>
      <c r="B17" s="104"/>
      <c r="C17" s="104"/>
      <c r="D17" s="105"/>
      <c r="E17" s="8"/>
      <c r="F17" s="42" t="s">
        <v>18</v>
      </c>
      <c r="G17" s="1"/>
      <c r="H17" s="1"/>
      <c r="I17" s="1"/>
      <c r="J17" s="1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8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"/>
    </row>
    <row r="18" spans="1:79" ht="12.75">
      <c r="A18" s="103"/>
      <c r="B18" s="104"/>
      <c r="C18" s="104"/>
      <c r="D18" s="105"/>
      <c r="E18" s="8"/>
      <c r="F18" s="42" t="s">
        <v>19</v>
      </c>
      <c r="G18" s="1"/>
      <c r="H18" s="1"/>
      <c r="I18" s="1"/>
      <c r="J18" s="1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10"/>
    </row>
    <row r="19" spans="1:79" ht="4.5" customHeight="1">
      <c r="A19" s="103"/>
      <c r="B19" s="104"/>
      <c r="C19" s="104"/>
      <c r="D19" s="105"/>
      <c r="E19" s="8"/>
      <c r="F19" s="42"/>
      <c r="G19" s="1"/>
      <c r="H19" s="1"/>
      <c r="I19" s="1"/>
      <c r="J19" s="1"/>
      <c r="K19" s="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10"/>
    </row>
    <row r="20" spans="1:79" ht="12">
      <c r="A20" s="103" t="s">
        <v>36</v>
      </c>
      <c r="B20" s="104"/>
      <c r="C20" s="104"/>
      <c r="D20" s="105"/>
      <c r="E20" s="8"/>
      <c r="F20" s="42" t="s">
        <v>20</v>
      </c>
      <c r="G20" s="1"/>
      <c r="H20" s="1"/>
      <c r="I20" s="1"/>
      <c r="J20" s="1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10"/>
    </row>
    <row r="21" spans="1:128" ht="12" customHeight="1">
      <c r="A21" s="103"/>
      <c r="B21" s="104"/>
      <c r="C21" s="104"/>
      <c r="D21" s="105"/>
      <c r="E21" s="120" t="s">
        <v>314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</row>
    <row r="22" spans="1:79" ht="4.5" customHeight="1">
      <c r="A22" s="103"/>
      <c r="B22" s="104"/>
      <c r="C22" s="104"/>
      <c r="D22" s="105"/>
      <c r="E22" s="8"/>
      <c r="F22" s="1"/>
      <c r="G22" s="1"/>
      <c r="H22" s="1"/>
      <c r="I22" s="1"/>
      <c r="J22" s="1"/>
      <c r="K22" s="1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10"/>
    </row>
    <row r="23" spans="1:79" ht="12.75">
      <c r="A23" s="103" t="s">
        <v>37</v>
      </c>
      <c r="B23" s="104"/>
      <c r="C23" s="104"/>
      <c r="D23" s="105"/>
      <c r="E23" s="8"/>
      <c r="F23" s="42" t="s">
        <v>21</v>
      </c>
      <c r="G23" s="1"/>
      <c r="H23" s="1"/>
      <c r="I23" s="1"/>
      <c r="J23" s="1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08" t="s">
        <v>289</v>
      </c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"/>
    </row>
    <row r="24" spans="1:79" ht="4.5" customHeight="1">
      <c r="A24" s="103"/>
      <c r="B24" s="104"/>
      <c r="C24" s="104"/>
      <c r="D24" s="105"/>
      <c r="E24" s="8"/>
      <c r="F24" s="42"/>
      <c r="G24" s="1"/>
      <c r="H24" s="1"/>
      <c r="I24" s="1"/>
      <c r="J24" s="1"/>
      <c r="K24" s="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10"/>
    </row>
    <row r="25" spans="1:79" ht="12.75">
      <c r="A25" s="103" t="s">
        <v>38</v>
      </c>
      <c r="B25" s="104"/>
      <c r="C25" s="104"/>
      <c r="D25" s="105"/>
      <c r="E25" s="8"/>
      <c r="F25" s="42" t="s">
        <v>22</v>
      </c>
      <c r="G25" s="1"/>
      <c r="H25" s="1"/>
      <c r="I25" s="1"/>
      <c r="J25" s="18"/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114" t="s">
        <v>32</v>
      </c>
      <c r="BB25" s="107"/>
      <c r="BC25" s="114" t="s">
        <v>32</v>
      </c>
      <c r="BD25" s="107"/>
      <c r="BE25" s="114" t="s">
        <v>32</v>
      </c>
      <c r="BF25" s="107"/>
      <c r="BG25" s="114" t="s">
        <v>16</v>
      </c>
      <c r="BH25" s="107"/>
      <c r="BI25" s="114" t="s">
        <v>35</v>
      </c>
      <c r="BJ25" s="107"/>
      <c r="BK25" s="114" t="s">
        <v>35</v>
      </c>
      <c r="BL25" s="107"/>
      <c r="BM25" s="114" t="s">
        <v>32</v>
      </c>
      <c r="BN25" s="107"/>
      <c r="BO25" s="114" t="s">
        <v>32</v>
      </c>
      <c r="BP25" s="107"/>
      <c r="BQ25" s="114" t="s">
        <v>15</v>
      </c>
      <c r="BR25" s="107"/>
      <c r="BS25" s="114" t="s">
        <v>10</v>
      </c>
      <c r="BT25" s="107"/>
      <c r="BU25" s="114" t="s">
        <v>36</v>
      </c>
      <c r="BV25" s="107"/>
      <c r="BW25" s="114" t="s">
        <v>35</v>
      </c>
      <c r="BX25" s="107"/>
      <c r="BY25" s="4"/>
      <c r="BZ25" s="4"/>
      <c r="CA25" s="10"/>
    </row>
    <row r="26" spans="1:79" ht="4.5" customHeight="1">
      <c r="A26" s="103"/>
      <c r="B26" s="104"/>
      <c r="C26" s="104"/>
      <c r="D26" s="105"/>
      <c r="E26" s="8"/>
      <c r="F26" s="42"/>
      <c r="G26" s="1"/>
      <c r="H26" s="1"/>
      <c r="I26" s="1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10"/>
    </row>
    <row r="27" spans="1:79" ht="12.75">
      <c r="A27" s="103" t="s">
        <v>39</v>
      </c>
      <c r="B27" s="104"/>
      <c r="C27" s="104"/>
      <c r="D27" s="105"/>
      <c r="E27" s="8"/>
      <c r="F27" s="42" t="s">
        <v>23</v>
      </c>
      <c r="G27" s="1"/>
      <c r="H27" s="1"/>
      <c r="I27" s="1"/>
      <c r="J27" s="18"/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114" t="s">
        <v>32</v>
      </c>
      <c r="BH27" s="107"/>
      <c r="BI27" s="114" t="s">
        <v>16</v>
      </c>
      <c r="BJ27" s="107"/>
      <c r="BK27" s="114" t="s">
        <v>35</v>
      </c>
      <c r="BL27" s="107"/>
      <c r="BM27" s="114" t="s">
        <v>35</v>
      </c>
      <c r="BN27" s="107"/>
      <c r="BO27" s="114" t="s">
        <v>32</v>
      </c>
      <c r="BP27" s="107"/>
      <c r="BQ27" s="114" t="s">
        <v>15</v>
      </c>
      <c r="BR27" s="107"/>
      <c r="BS27" s="114" t="s">
        <v>32</v>
      </c>
      <c r="BT27" s="107"/>
      <c r="BU27" s="114" t="s">
        <v>32</v>
      </c>
      <c r="BV27" s="107"/>
      <c r="BW27" s="114" t="s">
        <v>15</v>
      </c>
      <c r="BX27" s="107"/>
      <c r="BY27" s="4"/>
      <c r="BZ27" s="4"/>
      <c r="CA27" s="10"/>
    </row>
    <row r="28" spans="1:79" ht="4.5" customHeight="1">
      <c r="A28" s="103"/>
      <c r="B28" s="104"/>
      <c r="C28" s="104"/>
      <c r="D28" s="105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4"/>
    </row>
    <row r="29" spans="1:79" ht="4.5" customHeight="1">
      <c r="A29" s="103"/>
      <c r="B29" s="104"/>
      <c r="C29" s="104"/>
      <c r="D29" s="105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10"/>
    </row>
    <row r="30" spans="1:79" ht="12" customHeight="1">
      <c r="A30" s="103" t="s">
        <v>10</v>
      </c>
      <c r="B30" s="104"/>
      <c r="C30" s="104"/>
      <c r="D30" s="105"/>
      <c r="E30" s="8"/>
      <c r="F30" s="4" t="s">
        <v>24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14" t="s">
        <v>32</v>
      </c>
      <c r="Y30" s="107"/>
      <c r="Z30" s="114" t="s">
        <v>32</v>
      </c>
      <c r="AA30" s="107"/>
      <c r="AB30" s="114" t="s">
        <v>39</v>
      </c>
      <c r="AC30" s="107"/>
      <c r="AD30" s="4"/>
      <c r="AE30" s="4" t="s">
        <v>25</v>
      </c>
      <c r="AF30" s="4"/>
      <c r="AG30" s="4"/>
      <c r="AH30" s="4"/>
      <c r="AI30" s="4"/>
      <c r="AJ30" s="4"/>
      <c r="AK30" s="4"/>
      <c r="AL30" s="4"/>
      <c r="AM30" s="4"/>
      <c r="AN30" s="4"/>
      <c r="AO30" s="115" t="s">
        <v>27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06"/>
      <c r="BP30" s="107"/>
      <c r="BQ30" s="106"/>
      <c r="BR30" s="107"/>
      <c r="BS30" s="114"/>
      <c r="BT30" s="107"/>
      <c r="BU30" s="4" t="s">
        <v>26</v>
      </c>
      <c r="BV30" s="4"/>
      <c r="BW30" s="4"/>
      <c r="BX30" s="4"/>
      <c r="BY30" s="4"/>
      <c r="BZ30" s="4"/>
      <c r="CA30" s="10"/>
    </row>
    <row r="31" spans="1:79" ht="12" customHeight="1">
      <c r="A31" s="103"/>
      <c r="B31" s="104"/>
      <c r="C31" s="104"/>
      <c r="D31" s="105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4"/>
    </row>
    <row r="32" spans="1:79" ht="12" customHeight="1">
      <c r="A32" s="103"/>
      <c r="B32" s="104"/>
      <c r="C32" s="104"/>
      <c r="D32" s="105"/>
      <c r="E32" s="8"/>
      <c r="F32" s="21" t="s">
        <v>28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10"/>
    </row>
    <row r="33" spans="1:79" ht="4.5" customHeight="1">
      <c r="A33" s="103"/>
      <c r="B33" s="104"/>
      <c r="C33" s="104"/>
      <c r="D33" s="105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10"/>
    </row>
    <row r="34" spans="1:79" ht="49.5" customHeight="1">
      <c r="A34" s="103"/>
      <c r="B34" s="104"/>
      <c r="C34" s="104"/>
      <c r="D34" s="105"/>
      <c r="E34" s="8"/>
      <c r="F34" s="121" t="s">
        <v>29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4"/>
      <c r="BZ34" s="4"/>
      <c r="CA34" s="10"/>
    </row>
    <row r="35" spans="1:79" ht="12" customHeight="1">
      <c r="A35" s="103" t="s">
        <v>40</v>
      </c>
      <c r="B35" s="104"/>
      <c r="C35" s="104"/>
      <c r="D35" s="105"/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08" t="s">
        <v>316</v>
      </c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4"/>
      <c r="CA35" s="10"/>
    </row>
    <row r="36" spans="1:79" ht="12" customHeight="1">
      <c r="A36" s="103"/>
      <c r="B36" s="104"/>
      <c r="C36" s="104"/>
      <c r="D36" s="105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22" t="s">
        <v>30</v>
      </c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4"/>
      <c r="CA36" s="10"/>
    </row>
    <row r="37" spans="1:79" ht="12" customHeight="1">
      <c r="A37" s="103"/>
      <c r="B37" s="104"/>
      <c r="C37" s="104"/>
      <c r="D37" s="105"/>
      <c r="E37" s="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4"/>
      <c r="BF37" s="4"/>
      <c r="BG37" s="106"/>
      <c r="BH37" s="107"/>
      <c r="BI37" s="106"/>
      <c r="BJ37" s="107"/>
      <c r="BK37" s="4"/>
      <c r="BL37" s="106"/>
      <c r="BM37" s="107"/>
      <c r="BN37" s="106"/>
      <c r="BO37" s="107"/>
      <c r="BP37" s="4"/>
      <c r="BQ37" s="106" t="s">
        <v>16</v>
      </c>
      <c r="BR37" s="107"/>
      <c r="BS37" s="106" t="s">
        <v>32</v>
      </c>
      <c r="BT37" s="107"/>
      <c r="BU37" s="106"/>
      <c r="BV37" s="107"/>
      <c r="BW37" s="106"/>
      <c r="BX37" s="107"/>
      <c r="BY37" s="4" t="s">
        <v>3</v>
      </c>
      <c r="BZ37" s="4"/>
      <c r="CA37" s="10"/>
    </row>
    <row r="38" spans="1:79" ht="12" customHeight="1">
      <c r="A38" s="103"/>
      <c r="B38" s="104"/>
      <c r="C38" s="104"/>
      <c r="D38" s="105"/>
      <c r="E38" s="8"/>
      <c r="F38" s="122" t="s">
        <v>34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22"/>
      <c r="BF38" s="22"/>
      <c r="BG38" s="117" t="s">
        <v>33</v>
      </c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4"/>
      <c r="BZ38" s="4"/>
      <c r="CA38" s="10"/>
    </row>
    <row r="39" spans="1:79" ht="4.5" customHeight="1">
      <c r="A39" s="103"/>
      <c r="B39" s="104"/>
      <c r="C39" s="104"/>
      <c r="D39" s="105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10"/>
    </row>
    <row r="40" spans="1:79" ht="12" customHeight="1">
      <c r="A40" s="103" t="s">
        <v>41</v>
      </c>
      <c r="B40" s="104"/>
      <c r="C40" s="104"/>
      <c r="D40" s="105"/>
      <c r="E40" s="8"/>
      <c r="F40" s="4" t="s">
        <v>42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10"/>
    </row>
    <row r="41" spans="1:79" ht="12" customHeight="1">
      <c r="A41" s="103"/>
      <c r="B41" s="104"/>
      <c r="C41" s="104"/>
      <c r="D41" s="105"/>
      <c r="E41" s="8"/>
      <c r="F41" s="99" t="s">
        <v>43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4"/>
      <c r="CA41" s="10"/>
    </row>
    <row r="42" spans="1:79" ht="12" customHeight="1">
      <c r="A42" s="103"/>
      <c r="B42" s="104"/>
      <c r="C42" s="104"/>
      <c r="D42" s="105"/>
      <c r="E42" s="8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122" t="s">
        <v>44</v>
      </c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4"/>
      <c r="CA42" s="10"/>
    </row>
    <row r="43" spans="1:79" ht="12" customHeight="1">
      <c r="A43" s="103"/>
      <c r="B43" s="104"/>
      <c r="C43" s="104"/>
      <c r="D43" s="105"/>
      <c r="E43" s="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4"/>
      <c r="BF43" s="4"/>
      <c r="BG43" s="106"/>
      <c r="BH43" s="107"/>
      <c r="BI43" s="106"/>
      <c r="BJ43" s="107"/>
      <c r="BK43" s="4"/>
      <c r="BL43" s="106"/>
      <c r="BM43" s="107"/>
      <c r="BN43" s="106"/>
      <c r="BO43" s="107"/>
      <c r="BP43" s="4"/>
      <c r="BQ43" s="106" t="s">
        <v>16</v>
      </c>
      <c r="BR43" s="107"/>
      <c r="BS43" s="106" t="s">
        <v>32</v>
      </c>
      <c r="BT43" s="107"/>
      <c r="BU43" s="106"/>
      <c r="BV43" s="107"/>
      <c r="BW43" s="106"/>
      <c r="BX43" s="107"/>
      <c r="BY43" s="4" t="s">
        <v>3</v>
      </c>
      <c r="BZ43" s="4"/>
      <c r="CA43" s="10"/>
    </row>
    <row r="44" spans="1:79" ht="12" customHeight="1">
      <c r="A44" s="103"/>
      <c r="B44" s="104"/>
      <c r="C44" s="104"/>
      <c r="D44" s="105"/>
      <c r="E44" s="8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22"/>
      <c r="BF44" s="22"/>
      <c r="BG44" s="117" t="s">
        <v>33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4"/>
      <c r="BZ44" s="4"/>
      <c r="CA44" s="10"/>
    </row>
    <row r="45" spans="1:79" ht="4.5" customHeight="1">
      <c r="A45" s="103"/>
      <c r="B45" s="104"/>
      <c r="C45" s="104"/>
      <c r="D45" s="105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10"/>
    </row>
    <row r="46" spans="1:79" ht="12" customHeight="1">
      <c r="A46" s="103" t="s">
        <v>45</v>
      </c>
      <c r="B46" s="104"/>
      <c r="C46" s="104"/>
      <c r="D46" s="105"/>
      <c r="E46" s="8"/>
      <c r="F46" s="99" t="s">
        <v>46</v>
      </c>
      <c r="G46" s="99"/>
      <c r="H46" s="99"/>
      <c r="I46" s="99"/>
      <c r="J46" s="99"/>
      <c r="K46" s="99"/>
      <c r="L46" s="99"/>
      <c r="M46" s="99"/>
      <c r="N46" s="99"/>
      <c r="O46" s="9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4"/>
      <c r="CA46" s="10"/>
    </row>
    <row r="47" spans="1:79" ht="12" customHeight="1">
      <c r="A47" s="103"/>
      <c r="B47" s="104"/>
      <c r="C47" s="104"/>
      <c r="D47" s="105"/>
      <c r="E47" s="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22" t="s">
        <v>44</v>
      </c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4"/>
      <c r="CA47" s="10"/>
    </row>
    <row r="48" spans="1:79" ht="12" customHeight="1">
      <c r="A48" s="103"/>
      <c r="B48" s="104"/>
      <c r="C48" s="104"/>
      <c r="D48" s="105"/>
      <c r="E48" s="8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4"/>
      <c r="BF48" s="4"/>
      <c r="BG48" s="106"/>
      <c r="BH48" s="107"/>
      <c r="BI48" s="106"/>
      <c r="BJ48" s="107"/>
      <c r="BK48" s="4"/>
      <c r="BL48" s="106"/>
      <c r="BM48" s="107"/>
      <c r="BN48" s="106"/>
      <c r="BO48" s="107"/>
      <c r="BP48" s="4"/>
      <c r="BQ48" s="106" t="s">
        <v>16</v>
      </c>
      <c r="BR48" s="107"/>
      <c r="BS48" s="106" t="s">
        <v>32</v>
      </c>
      <c r="BT48" s="107"/>
      <c r="BU48" s="106"/>
      <c r="BV48" s="107"/>
      <c r="BW48" s="106"/>
      <c r="BX48" s="107"/>
      <c r="BY48" s="4" t="s">
        <v>3</v>
      </c>
      <c r="BZ48" s="4"/>
      <c r="CA48" s="10"/>
    </row>
    <row r="49" spans="1:79" ht="12" customHeight="1">
      <c r="A49" s="103"/>
      <c r="B49" s="104"/>
      <c r="C49" s="104"/>
      <c r="D49" s="105"/>
      <c r="E49" s="8"/>
      <c r="F49" s="122" t="s">
        <v>34</v>
      </c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22"/>
      <c r="BF49" s="22"/>
      <c r="BG49" s="117" t="s">
        <v>33</v>
      </c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4"/>
      <c r="BZ49" s="4"/>
      <c r="CA49" s="10"/>
    </row>
    <row r="50" spans="1:79" ht="4.5" customHeight="1">
      <c r="A50" s="103"/>
      <c r="B50" s="104"/>
      <c r="C50" s="104"/>
      <c r="D50" s="105"/>
      <c r="E50" s="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10"/>
    </row>
    <row r="51" spans="1:79" ht="12" customHeight="1">
      <c r="A51" s="103" t="s">
        <v>47</v>
      </c>
      <c r="B51" s="104"/>
      <c r="C51" s="104"/>
      <c r="D51" s="105"/>
      <c r="E51" s="8"/>
      <c r="F51" s="99" t="s">
        <v>48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4"/>
      <c r="CA51" s="10"/>
    </row>
    <row r="52" spans="1:79" ht="12" customHeight="1">
      <c r="A52" s="103"/>
      <c r="B52" s="104"/>
      <c r="C52" s="104"/>
      <c r="D52" s="105"/>
      <c r="E52" s="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22" t="s">
        <v>44</v>
      </c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4"/>
      <c r="CA52" s="10"/>
    </row>
    <row r="53" spans="1:79" ht="12" customHeight="1">
      <c r="A53" s="103"/>
      <c r="B53" s="104"/>
      <c r="C53" s="104"/>
      <c r="D53" s="105"/>
      <c r="E53" s="8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4"/>
      <c r="BF53" s="4"/>
      <c r="BG53" s="106"/>
      <c r="BH53" s="107"/>
      <c r="BI53" s="106"/>
      <c r="BJ53" s="107"/>
      <c r="BK53" s="4"/>
      <c r="BL53" s="106"/>
      <c r="BM53" s="107"/>
      <c r="BN53" s="106"/>
      <c r="BO53" s="107"/>
      <c r="BP53" s="4"/>
      <c r="BQ53" s="106" t="s">
        <v>16</v>
      </c>
      <c r="BR53" s="107"/>
      <c r="BS53" s="106" t="s">
        <v>32</v>
      </c>
      <c r="BT53" s="107"/>
      <c r="BU53" s="106"/>
      <c r="BV53" s="107"/>
      <c r="BW53" s="106"/>
      <c r="BX53" s="107"/>
      <c r="BY53" s="4" t="s">
        <v>3</v>
      </c>
      <c r="BZ53" s="4"/>
      <c r="CA53" s="10"/>
    </row>
    <row r="54" spans="1:79" ht="12" customHeight="1">
      <c r="A54" s="103"/>
      <c r="B54" s="104"/>
      <c r="C54" s="104"/>
      <c r="D54" s="105"/>
      <c r="E54" s="8"/>
      <c r="F54" s="122" t="s">
        <v>34</v>
      </c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22"/>
      <c r="BF54" s="22"/>
      <c r="BG54" s="117" t="s">
        <v>33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4"/>
      <c r="BZ54" s="4"/>
      <c r="CA54" s="10"/>
    </row>
    <row r="55" spans="1:79" ht="4.5" customHeight="1">
      <c r="A55" s="103"/>
      <c r="B55" s="104"/>
      <c r="C55" s="104"/>
      <c r="D55" s="105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10"/>
    </row>
    <row r="56" spans="1:79" ht="12" customHeight="1">
      <c r="A56" s="103" t="s">
        <v>53</v>
      </c>
      <c r="B56" s="104"/>
      <c r="C56" s="104"/>
      <c r="D56" s="105"/>
      <c r="E56" s="8"/>
      <c r="F56" s="21" t="s">
        <v>49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10"/>
    </row>
    <row r="57" spans="1:79" ht="4.5" customHeight="1">
      <c r="A57" s="103"/>
      <c r="B57" s="104"/>
      <c r="C57" s="104"/>
      <c r="D57" s="105"/>
      <c r="E57" s="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10"/>
    </row>
    <row r="58" spans="1:79" ht="12" customHeight="1">
      <c r="A58" s="103"/>
      <c r="B58" s="104"/>
      <c r="C58" s="104"/>
      <c r="D58" s="105"/>
      <c r="E58" s="123" t="s">
        <v>50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5"/>
    </row>
    <row r="59" spans="1:79" ht="12" customHeight="1">
      <c r="A59" s="103"/>
      <c r="B59" s="104"/>
      <c r="C59" s="104"/>
      <c r="D59" s="105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10"/>
    </row>
    <row r="60" spans="1:79" ht="12" customHeight="1">
      <c r="A60" s="103" t="s">
        <v>52</v>
      </c>
      <c r="B60" s="104"/>
      <c r="C60" s="104"/>
      <c r="D60" s="105"/>
      <c r="E60" s="8"/>
      <c r="F60" s="21" t="s">
        <v>51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106"/>
      <c r="BH60" s="107"/>
      <c r="BI60" s="106"/>
      <c r="BJ60" s="107"/>
      <c r="BK60" s="4"/>
      <c r="BL60" s="106"/>
      <c r="BM60" s="107"/>
      <c r="BN60" s="106"/>
      <c r="BO60" s="107"/>
      <c r="BP60" s="4"/>
      <c r="BQ60" s="106" t="s">
        <v>16</v>
      </c>
      <c r="BR60" s="107"/>
      <c r="BS60" s="106" t="s">
        <v>32</v>
      </c>
      <c r="BT60" s="107"/>
      <c r="BU60" s="106"/>
      <c r="BV60" s="107"/>
      <c r="BW60" s="106"/>
      <c r="BX60" s="107"/>
      <c r="BY60" s="4"/>
      <c r="BZ60" s="4"/>
      <c r="CA60" s="10"/>
    </row>
    <row r="61" spans="1:79" ht="12" customHeight="1">
      <c r="A61" s="103"/>
      <c r="B61" s="104"/>
      <c r="C61" s="104"/>
      <c r="D61" s="105"/>
      <c r="E61" s="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2"/>
      <c r="BF61" s="22"/>
      <c r="BG61" s="117" t="s">
        <v>33</v>
      </c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4"/>
      <c r="BZ61" s="4"/>
      <c r="CA61" s="10"/>
    </row>
    <row r="62" spans="1:79" ht="12" customHeight="1">
      <c r="A62" s="103" t="s">
        <v>125</v>
      </c>
      <c r="B62" s="104"/>
      <c r="C62" s="104"/>
      <c r="D62" s="105"/>
      <c r="E62" s="8"/>
      <c r="F62" s="4" t="s">
        <v>57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10"/>
    </row>
    <row r="63" spans="1:79" ht="12" customHeight="1">
      <c r="A63" s="103"/>
      <c r="B63" s="104"/>
      <c r="C63" s="104"/>
      <c r="D63" s="105"/>
      <c r="E63" s="8"/>
      <c r="F63" s="4" t="s">
        <v>58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06"/>
      <c r="S63" s="107"/>
      <c r="T63" s="4"/>
      <c r="U63" s="4" t="s">
        <v>59</v>
      </c>
      <c r="V63" s="4"/>
      <c r="W63" s="4"/>
      <c r="X63" s="4"/>
      <c r="Y63" s="4"/>
      <c r="Z63" s="4"/>
      <c r="AA63" s="4"/>
      <c r="AB63" s="106"/>
      <c r="AC63" s="107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99" t="s">
        <v>62</v>
      </c>
      <c r="AO63" s="99"/>
      <c r="AP63" s="4"/>
      <c r="AQ63" s="106"/>
      <c r="AR63" s="107"/>
      <c r="AS63" s="106"/>
      <c r="AT63" s="107"/>
      <c r="AU63" s="4" t="s">
        <v>61</v>
      </c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10"/>
    </row>
    <row r="64" spans="1:79" ht="12" customHeight="1">
      <c r="A64" s="103"/>
      <c r="B64" s="104"/>
      <c r="C64" s="104"/>
      <c r="D64" s="105"/>
      <c r="E64" s="8"/>
      <c r="F64" s="4"/>
      <c r="G64" s="104" t="s">
        <v>60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126" t="s">
        <v>56</v>
      </c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4"/>
      <c r="CA64" s="10"/>
    </row>
    <row r="65" spans="1:79" ht="12" customHeight="1">
      <c r="A65" s="103" t="s">
        <v>54</v>
      </c>
      <c r="B65" s="104"/>
      <c r="C65" s="104"/>
      <c r="D65" s="105"/>
      <c r="E65" s="8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9"/>
      <c r="BE65" s="19"/>
      <c r="BF65" s="20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4"/>
      <c r="CA65" s="10"/>
    </row>
    <row r="66" spans="1:79" ht="23.25" customHeight="1">
      <c r="A66" s="103"/>
      <c r="B66" s="104"/>
      <c r="C66" s="104"/>
      <c r="D66" s="105"/>
      <c r="E66" s="8"/>
      <c r="F66" s="129" t="s">
        <v>55</v>
      </c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27"/>
      <c r="BE66" s="27"/>
      <c r="BF66" s="26"/>
      <c r="BG66" s="129" t="s">
        <v>34</v>
      </c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4"/>
      <c r="CA66" s="10"/>
    </row>
    <row r="67" spans="1:79" ht="3.75" customHeight="1">
      <c r="A67" s="110"/>
      <c r="B67" s="111"/>
      <c r="C67" s="111"/>
      <c r="D67" s="112"/>
      <c r="E67" s="1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4"/>
    </row>
  </sheetData>
  <sheetProtection/>
  <mergeCells count="187">
    <mergeCell ref="H15:CS15"/>
    <mergeCell ref="BI43:BJ43"/>
    <mergeCell ref="BG66:BY66"/>
    <mergeCell ref="F65:BC65"/>
    <mergeCell ref="F66:BC66"/>
    <mergeCell ref="AL9:AM9"/>
    <mergeCell ref="P46:BY46"/>
    <mergeCell ref="P47:BY47"/>
    <mergeCell ref="BW48:BX48"/>
    <mergeCell ref="BL48:BM48"/>
    <mergeCell ref="BS43:BT43"/>
    <mergeCell ref="BU43:BV43"/>
    <mergeCell ref="R63:S63"/>
    <mergeCell ref="AB63:AC63"/>
    <mergeCell ref="AQ63:AR63"/>
    <mergeCell ref="AS63:AT63"/>
    <mergeCell ref="AN63:AO63"/>
    <mergeCell ref="BQ60:BR60"/>
    <mergeCell ref="AA51:BY51"/>
    <mergeCell ref="AA52:BY52"/>
    <mergeCell ref="BG65:BY65"/>
    <mergeCell ref="BS60:BT60"/>
    <mergeCell ref="BU60:BV60"/>
    <mergeCell ref="BL64:BY64"/>
    <mergeCell ref="AR64:BK64"/>
    <mergeCell ref="BW60:BX60"/>
    <mergeCell ref="BG61:BX61"/>
    <mergeCell ref="BI60:BJ60"/>
    <mergeCell ref="BL60:BM60"/>
    <mergeCell ref="BN60:BO60"/>
    <mergeCell ref="A54:D54"/>
    <mergeCell ref="F54:BD54"/>
    <mergeCell ref="BG54:BX54"/>
    <mergeCell ref="BL53:BM53"/>
    <mergeCell ref="BN53:BO53"/>
    <mergeCell ref="BQ53:BR53"/>
    <mergeCell ref="BS53:BT53"/>
    <mergeCell ref="A53:D53"/>
    <mergeCell ref="BG53:BH53"/>
    <mergeCell ref="BI53:BJ53"/>
    <mergeCell ref="BW53:BX53"/>
    <mergeCell ref="A51:D51"/>
    <mergeCell ref="F51:Z51"/>
    <mergeCell ref="A52:D52"/>
    <mergeCell ref="F52:Z52"/>
    <mergeCell ref="BU53:BV53"/>
    <mergeCell ref="BG49:BX49"/>
    <mergeCell ref="BN48:BO48"/>
    <mergeCell ref="BQ48:BR48"/>
    <mergeCell ref="BS48:BT48"/>
    <mergeCell ref="BU48:BV48"/>
    <mergeCell ref="BG48:BH48"/>
    <mergeCell ref="BI48:BJ48"/>
    <mergeCell ref="F46:O46"/>
    <mergeCell ref="F47:O47"/>
    <mergeCell ref="G64:AC64"/>
    <mergeCell ref="A49:D49"/>
    <mergeCell ref="F49:BD49"/>
    <mergeCell ref="F48:BD48"/>
    <mergeCell ref="F53:BD53"/>
    <mergeCell ref="E58:CA58"/>
    <mergeCell ref="A60:D60"/>
    <mergeCell ref="BG60:BH60"/>
    <mergeCell ref="A45:D45"/>
    <mergeCell ref="AA41:BY41"/>
    <mergeCell ref="AA42:BY42"/>
    <mergeCell ref="BW43:BX43"/>
    <mergeCell ref="A44:D44"/>
    <mergeCell ref="F44:BD44"/>
    <mergeCell ref="BG44:BX44"/>
    <mergeCell ref="A43:D43"/>
    <mergeCell ref="F43:BD43"/>
    <mergeCell ref="BQ43:BR43"/>
    <mergeCell ref="V35:BY35"/>
    <mergeCell ref="F41:Z41"/>
    <mergeCell ref="V36:BY36"/>
    <mergeCell ref="F37:BD37"/>
    <mergeCell ref="BL43:BM43"/>
    <mergeCell ref="BN43:BO43"/>
    <mergeCell ref="F42:Z42"/>
    <mergeCell ref="BL37:BM37"/>
    <mergeCell ref="F38:BD38"/>
    <mergeCell ref="BG43:BH43"/>
    <mergeCell ref="BQ30:BR30"/>
    <mergeCell ref="BS30:BT30"/>
    <mergeCell ref="BN37:BO37"/>
    <mergeCell ref="BG37:BH37"/>
    <mergeCell ref="BI37:BJ37"/>
    <mergeCell ref="F34:BX34"/>
    <mergeCell ref="BQ37:BR37"/>
    <mergeCell ref="BS37:BT37"/>
    <mergeCell ref="BU37:BV37"/>
    <mergeCell ref="BW37:BX37"/>
    <mergeCell ref="BW27:BX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5:BX25"/>
    <mergeCell ref="AF17:BZ17"/>
    <mergeCell ref="BK25:BL25"/>
    <mergeCell ref="BM25:BN25"/>
    <mergeCell ref="BO25:BP25"/>
    <mergeCell ref="BQ25:BR25"/>
    <mergeCell ref="E21:DX21"/>
    <mergeCell ref="AN9:AO9"/>
    <mergeCell ref="Z9:AA9"/>
    <mergeCell ref="BA25:BB25"/>
    <mergeCell ref="BC25:BD25"/>
    <mergeCell ref="H12:BZ12"/>
    <mergeCell ref="H13:BZ13"/>
    <mergeCell ref="BG25:BH25"/>
    <mergeCell ref="BI25:BJ25"/>
    <mergeCell ref="BS25:BT25"/>
    <mergeCell ref="BU25:BV25"/>
    <mergeCell ref="A67:D67"/>
    <mergeCell ref="AP9:AQ9"/>
    <mergeCell ref="BE25:BF25"/>
    <mergeCell ref="X30:Y30"/>
    <mergeCell ref="Z30:AA30"/>
    <mergeCell ref="AB30:AC30"/>
    <mergeCell ref="AO30:BN31"/>
    <mergeCell ref="BG38:BX38"/>
    <mergeCell ref="A63:D63"/>
    <mergeCell ref="A64:D64"/>
    <mergeCell ref="A65:D65"/>
    <mergeCell ref="A66:D66"/>
    <mergeCell ref="A58:D58"/>
    <mergeCell ref="A59:D59"/>
    <mergeCell ref="A62:D62"/>
    <mergeCell ref="A61:D61"/>
    <mergeCell ref="A40:D40"/>
    <mergeCell ref="A56:D56"/>
    <mergeCell ref="A57:D57"/>
    <mergeCell ref="A42:D42"/>
    <mergeCell ref="A55:D55"/>
    <mergeCell ref="A46:D46"/>
    <mergeCell ref="A48:D48"/>
    <mergeCell ref="A50:D50"/>
    <mergeCell ref="A47:D47"/>
    <mergeCell ref="A41:D41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4:D14"/>
    <mergeCell ref="BO30:BP30"/>
    <mergeCell ref="AJ23:BZ23"/>
    <mergeCell ref="A15:D15"/>
    <mergeCell ref="A16:D16"/>
    <mergeCell ref="A17:D17"/>
    <mergeCell ref="A18:D18"/>
    <mergeCell ref="A19:D19"/>
    <mergeCell ref="A20:D20"/>
    <mergeCell ref="A21:D21"/>
    <mergeCell ref="A8:D8"/>
    <mergeCell ref="A9:D9"/>
    <mergeCell ref="A10:D10"/>
    <mergeCell ref="A11:D11"/>
    <mergeCell ref="A12:D12"/>
    <mergeCell ref="A13:D13"/>
    <mergeCell ref="A1:CA1"/>
    <mergeCell ref="A2:CA2"/>
    <mergeCell ref="A3:CA3"/>
    <mergeCell ref="A4:CA4"/>
    <mergeCell ref="A5:CA5"/>
    <mergeCell ref="AN6:AP6"/>
    <mergeCell ref="AJ6:AM6"/>
    <mergeCell ref="AQ6:AR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45"/>
  <sheetViews>
    <sheetView showGridLines="0" view="pageBreakPreview" zoomScaleSheetLayoutView="100" zoomScalePageLayoutView="0" workbookViewId="0" topLeftCell="A1">
      <selection activeCell="AP217" sqref="AP217"/>
    </sheetView>
  </sheetViews>
  <sheetFormatPr defaultColWidth="1.3359375" defaultRowHeight="12" customHeight="1"/>
  <cols>
    <col min="1" max="80" width="1.3359375" style="2" customWidth="1"/>
    <col min="81" max="81" width="0.1640625" style="2" customWidth="1"/>
    <col min="82" max="16384" width="1.3359375" style="2" customWidth="1"/>
  </cols>
  <sheetData>
    <row r="1" spans="75:80" ht="12" customHeight="1">
      <c r="BW1" s="3" t="s">
        <v>64</v>
      </c>
      <c r="BY1" s="114" t="s">
        <v>32</v>
      </c>
      <c r="BZ1" s="107"/>
      <c r="CA1" s="114" t="s">
        <v>16</v>
      </c>
      <c r="CB1" s="107"/>
    </row>
    <row r="3" spans="1:80" s="50" customFormat="1" ht="19.5" customHeight="1">
      <c r="A3" s="148" t="s">
        <v>63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50"/>
    </row>
    <row r="4" spans="1:80" ht="13.5" customHeight="1">
      <c r="A4" s="34"/>
      <c r="B4" s="144" t="s">
        <v>70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 t="s">
        <v>68</v>
      </c>
      <c r="AJ4" s="144"/>
      <c r="AK4" s="144"/>
      <c r="AL4" s="144"/>
      <c r="AM4" s="144"/>
      <c r="AN4" s="144"/>
      <c r="AO4" s="144" t="s">
        <v>69</v>
      </c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35"/>
    </row>
    <row r="5" spans="1:80" ht="12" customHeight="1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9"/>
    </row>
    <row r="6" spans="1:80" ht="12" customHeight="1">
      <c r="A6" s="30"/>
      <c r="B6" s="142" t="s">
        <v>71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51" t="s">
        <v>67</v>
      </c>
      <c r="AK6" s="151"/>
      <c r="AL6" s="151"/>
      <c r="AM6" s="151"/>
      <c r="AN6" s="132" t="s">
        <v>39</v>
      </c>
      <c r="AO6" s="143"/>
      <c r="AP6" s="132" t="s">
        <v>32</v>
      </c>
      <c r="AQ6" s="143"/>
      <c r="AR6" s="132" t="s">
        <v>37</v>
      </c>
      <c r="AS6" s="143"/>
      <c r="AT6" s="132" t="s">
        <v>36</v>
      </c>
      <c r="AU6" s="143"/>
      <c r="AV6" s="132" t="s">
        <v>15</v>
      </c>
      <c r="AW6" s="143"/>
      <c r="AX6" s="132" t="s">
        <v>35</v>
      </c>
      <c r="AY6" s="143"/>
      <c r="AZ6" s="132" t="s">
        <v>35</v>
      </c>
      <c r="BA6" s="143"/>
      <c r="BB6" s="132" t="s">
        <v>32</v>
      </c>
      <c r="BC6" s="143"/>
      <c r="BD6" s="132" t="s">
        <v>32</v>
      </c>
      <c r="BE6" s="143"/>
      <c r="BF6" s="132" t="s">
        <v>32</v>
      </c>
      <c r="BG6" s="143"/>
      <c r="BH6" s="132" t="s">
        <v>32</v>
      </c>
      <c r="BI6" s="143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9"/>
    </row>
    <row r="7" spans="1:80" ht="12" customHeight="1">
      <c r="A7" s="30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9"/>
    </row>
    <row r="8" spans="1:80" ht="12" customHeight="1">
      <c r="A8" s="30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17"/>
      <c r="AK8" s="117"/>
      <c r="AL8" s="117"/>
      <c r="AM8" s="117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9"/>
    </row>
    <row r="9" spans="1:80" ht="12" customHeight="1">
      <c r="A9" s="30"/>
      <c r="B9" s="140" t="s">
        <v>148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17" t="s">
        <v>77</v>
      </c>
      <c r="AK9" s="117"/>
      <c r="AL9" s="117"/>
      <c r="AM9" s="117"/>
      <c r="AN9" s="132"/>
      <c r="AO9" s="143"/>
      <c r="AP9" s="132"/>
      <c r="AQ9" s="143"/>
      <c r="AR9" s="132"/>
      <c r="AS9" s="143"/>
      <c r="AT9" s="132"/>
      <c r="AU9" s="143"/>
      <c r="AV9" s="132"/>
      <c r="AW9" s="143"/>
      <c r="AX9" s="132"/>
      <c r="AY9" s="143"/>
      <c r="AZ9" s="132"/>
      <c r="BA9" s="143"/>
      <c r="BB9" s="132" t="s">
        <v>38</v>
      </c>
      <c r="BC9" s="143"/>
      <c r="BD9" s="132" t="s">
        <v>32</v>
      </c>
      <c r="BE9" s="143"/>
      <c r="BF9" s="132" t="s">
        <v>280</v>
      </c>
      <c r="BG9" s="143"/>
      <c r="BH9" s="132" t="s">
        <v>15</v>
      </c>
      <c r="BI9" s="143"/>
      <c r="BJ9" s="132" t="s">
        <v>37</v>
      </c>
      <c r="BK9" s="143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9"/>
    </row>
    <row r="10" spans="1:80" ht="12" customHeight="1">
      <c r="A10" s="3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17"/>
      <c r="AK10" s="117"/>
      <c r="AL10" s="117"/>
      <c r="AM10" s="117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9"/>
    </row>
    <row r="11" spans="1:80" ht="3" customHeight="1">
      <c r="A11" s="30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17"/>
      <c r="AK11" s="117"/>
      <c r="AL11" s="117"/>
      <c r="AM11" s="117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9"/>
    </row>
    <row r="12" spans="1:80" ht="12" customHeight="1">
      <c r="A12" s="30"/>
      <c r="B12" s="145" t="s">
        <v>149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17" t="s">
        <v>78</v>
      </c>
      <c r="AK12" s="117"/>
      <c r="AL12" s="117"/>
      <c r="AM12" s="117"/>
      <c r="AN12" s="132"/>
      <c r="AO12" s="143"/>
      <c r="AP12" s="132"/>
      <c r="AQ12" s="143"/>
      <c r="AR12" s="132"/>
      <c r="AS12" s="143"/>
      <c r="AT12" s="132"/>
      <c r="AU12" s="143"/>
      <c r="AV12" s="132"/>
      <c r="AW12" s="143"/>
      <c r="AX12" s="132"/>
      <c r="AY12" s="143"/>
      <c r="AZ12" s="132"/>
      <c r="BA12" s="143"/>
      <c r="BB12" s="132"/>
      <c r="BC12" s="143"/>
      <c r="BD12" s="132" t="s">
        <v>16</v>
      </c>
      <c r="BE12" s="143"/>
      <c r="BF12" s="132" t="s">
        <v>280</v>
      </c>
      <c r="BG12" s="143"/>
      <c r="BH12" s="132" t="s">
        <v>10</v>
      </c>
      <c r="BI12" s="143"/>
      <c r="BJ12" s="132" t="s">
        <v>32</v>
      </c>
      <c r="BK12" s="143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9"/>
    </row>
    <row r="13" spans="1:80" ht="74.25" customHeight="1">
      <c r="A13" s="30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17"/>
      <c r="AK13" s="117"/>
      <c r="AL13" s="117"/>
      <c r="AM13" s="117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9"/>
    </row>
    <row r="14" spans="1:80" ht="6" customHeight="1">
      <c r="A14" s="30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17"/>
      <c r="AK14" s="117"/>
      <c r="AL14" s="117"/>
      <c r="AM14" s="117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9"/>
    </row>
    <row r="15" spans="1:80" ht="12" customHeight="1">
      <c r="A15" s="30"/>
      <c r="B15" s="145" t="s">
        <v>150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17" t="s">
        <v>79</v>
      </c>
      <c r="AK15" s="117"/>
      <c r="AL15" s="117"/>
      <c r="AM15" s="117"/>
      <c r="AN15" s="132"/>
      <c r="AO15" s="143"/>
      <c r="AP15" s="132"/>
      <c r="AQ15" s="143"/>
      <c r="AR15" s="132"/>
      <c r="AS15" s="143"/>
      <c r="AT15" s="132"/>
      <c r="AU15" s="143"/>
      <c r="AV15" s="132"/>
      <c r="AW15" s="143"/>
      <c r="AX15" s="132"/>
      <c r="AY15" s="143"/>
      <c r="AZ15" s="132"/>
      <c r="BA15" s="143"/>
      <c r="BB15" s="132"/>
      <c r="BC15" s="143"/>
      <c r="BD15" s="132"/>
      <c r="BE15" s="143"/>
      <c r="BF15" s="132"/>
      <c r="BG15" s="143"/>
      <c r="BH15" s="132"/>
      <c r="BI15" s="143"/>
      <c r="BJ15" s="132" t="s">
        <v>32</v>
      </c>
      <c r="BK15" s="143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9"/>
    </row>
    <row r="16" spans="1:80" ht="12" customHeight="1">
      <c r="A16" s="3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17"/>
      <c r="AK16" s="117"/>
      <c r="AL16" s="117"/>
      <c r="AM16" s="117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9"/>
    </row>
    <row r="17" spans="1:80" ht="12" customHeight="1">
      <c r="A17" s="30"/>
      <c r="B17" s="145" t="s">
        <v>73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17" t="s">
        <v>80</v>
      </c>
      <c r="AK17" s="117"/>
      <c r="AL17" s="117"/>
      <c r="AM17" s="117"/>
      <c r="AN17" s="132"/>
      <c r="AO17" s="143"/>
      <c r="AP17" s="132"/>
      <c r="AQ17" s="143"/>
      <c r="AR17" s="132"/>
      <c r="AS17" s="143"/>
      <c r="AT17" s="132"/>
      <c r="AU17" s="143"/>
      <c r="AV17" s="132"/>
      <c r="AW17" s="143"/>
      <c r="AX17" s="132"/>
      <c r="AY17" s="143"/>
      <c r="AZ17" s="132"/>
      <c r="BA17" s="143"/>
      <c r="BB17" s="132"/>
      <c r="BC17" s="143"/>
      <c r="BD17" s="132"/>
      <c r="BE17" s="143"/>
      <c r="BF17" s="132"/>
      <c r="BG17" s="143"/>
      <c r="BH17" s="132"/>
      <c r="BI17" s="143"/>
      <c r="BJ17" s="132" t="s">
        <v>32</v>
      </c>
      <c r="BK17" s="143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9"/>
    </row>
    <row r="18" spans="1:80" ht="15" customHeight="1">
      <c r="A18" s="30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17"/>
      <c r="AK18" s="117"/>
      <c r="AL18" s="117"/>
      <c r="AM18" s="117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9"/>
    </row>
    <row r="19" spans="1:80" ht="12" customHeight="1">
      <c r="A19" s="30"/>
      <c r="B19" s="145" t="s">
        <v>151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17" t="s">
        <v>81</v>
      </c>
      <c r="AK19" s="117"/>
      <c r="AL19" s="117"/>
      <c r="AM19" s="117"/>
      <c r="AN19" s="132"/>
      <c r="AO19" s="143"/>
      <c r="AP19" s="132"/>
      <c r="AQ19" s="143"/>
      <c r="AR19" s="132"/>
      <c r="AS19" s="143"/>
      <c r="AT19" s="132"/>
      <c r="AU19" s="143"/>
      <c r="AV19" s="132"/>
      <c r="AW19" s="143"/>
      <c r="AX19" s="132"/>
      <c r="AY19" s="143"/>
      <c r="AZ19" s="132"/>
      <c r="BA19" s="143"/>
      <c r="BB19" s="132" t="s">
        <v>37</v>
      </c>
      <c r="BC19" s="143"/>
      <c r="BD19" s="132" t="s">
        <v>38</v>
      </c>
      <c r="BE19" s="143"/>
      <c r="BF19" s="132" t="s">
        <v>280</v>
      </c>
      <c r="BG19" s="143"/>
      <c r="BH19" s="132" t="s">
        <v>16</v>
      </c>
      <c r="BI19" s="143"/>
      <c r="BJ19" s="132" t="s">
        <v>37</v>
      </c>
      <c r="BK19" s="143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9"/>
    </row>
    <row r="20" spans="1:80" ht="25.5" customHeight="1">
      <c r="A20" s="30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17"/>
      <c r="AK20" s="117"/>
      <c r="AL20" s="117"/>
      <c r="AM20" s="117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9"/>
    </row>
    <row r="21" spans="1:80" ht="12" customHeight="1">
      <c r="A21" s="30"/>
      <c r="B21" s="145" t="s">
        <v>260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17" t="s">
        <v>259</v>
      </c>
      <c r="AK21" s="117"/>
      <c r="AL21" s="117"/>
      <c r="AM21" s="117"/>
      <c r="AN21" s="132"/>
      <c r="AO21" s="143"/>
      <c r="AP21" s="132"/>
      <c r="AQ21" s="143"/>
      <c r="AR21" s="132"/>
      <c r="AS21" s="143"/>
      <c r="AT21" s="132"/>
      <c r="AU21" s="143"/>
      <c r="AV21" s="132"/>
      <c r="AW21" s="143"/>
      <c r="AX21" s="132"/>
      <c r="AY21" s="143"/>
      <c r="AZ21" s="132"/>
      <c r="BA21" s="143"/>
      <c r="BB21" s="132"/>
      <c r="BC21" s="143"/>
      <c r="BD21" s="132"/>
      <c r="BE21" s="143"/>
      <c r="BF21" s="132"/>
      <c r="BG21" s="143"/>
      <c r="BH21" s="132"/>
      <c r="BI21" s="143"/>
      <c r="BJ21" s="132" t="s">
        <v>32</v>
      </c>
      <c r="BK21" s="143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9"/>
    </row>
    <row r="22" spans="1:80" ht="12" customHeight="1">
      <c r="A22" s="30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17"/>
      <c r="AK22" s="117"/>
      <c r="AL22" s="117"/>
      <c r="AM22" s="117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9"/>
    </row>
    <row r="23" spans="1:80" ht="12" customHeight="1">
      <c r="A23" s="30"/>
      <c r="B23" s="142" t="s">
        <v>74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17" t="s">
        <v>82</v>
      </c>
      <c r="AK23" s="117"/>
      <c r="AL23" s="117"/>
      <c r="AM23" s="117"/>
      <c r="AN23" s="132" t="s">
        <v>32</v>
      </c>
      <c r="AO23" s="143"/>
      <c r="AP23" s="132" t="s">
        <v>35</v>
      </c>
      <c r="AQ23" s="143"/>
      <c r="AR23" s="132" t="s">
        <v>39</v>
      </c>
      <c r="AS23" s="143"/>
      <c r="AT23" s="132" t="s">
        <v>15</v>
      </c>
      <c r="AU23" s="143"/>
      <c r="AV23" s="132" t="s">
        <v>15</v>
      </c>
      <c r="AW23" s="143"/>
      <c r="AX23" s="132" t="s">
        <v>16</v>
      </c>
      <c r="AY23" s="143"/>
      <c r="AZ23" s="132" t="s">
        <v>32</v>
      </c>
      <c r="BA23" s="143"/>
      <c r="BB23" s="132" t="s">
        <v>15</v>
      </c>
      <c r="BC23" s="143"/>
      <c r="BD23" s="132" t="s">
        <v>32</v>
      </c>
      <c r="BE23" s="143"/>
      <c r="BF23" s="132" t="s">
        <v>15</v>
      </c>
      <c r="BG23" s="143"/>
      <c r="BH23" s="132" t="s">
        <v>32</v>
      </c>
      <c r="BI23" s="143"/>
      <c r="BJ23" s="132" t="s">
        <v>32</v>
      </c>
      <c r="BK23" s="143"/>
      <c r="BL23" s="132" t="s">
        <v>15</v>
      </c>
      <c r="BM23" s="143"/>
      <c r="BN23" s="132" t="s">
        <v>37</v>
      </c>
      <c r="BO23" s="143"/>
      <c r="BP23" s="132" t="s">
        <v>32</v>
      </c>
      <c r="BQ23" s="143"/>
      <c r="BR23" s="132" t="s">
        <v>32</v>
      </c>
      <c r="BS23" s="143"/>
      <c r="BT23" s="132" t="s">
        <v>32</v>
      </c>
      <c r="BU23" s="143"/>
      <c r="BV23" s="132" t="s">
        <v>15</v>
      </c>
      <c r="BW23" s="143"/>
      <c r="BX23" s="132" t="s">
        <v>16</v>
      </c>
      <c r="BY23" s="143"/>
      <c r="BZ23" s="132" t="s">
        <v>32</v>
      </c>
      <c r="CA23" s="143"/>
      <c r="CB23" s="29"/>
    </row>
    <row r="24" spans="1:80" ht="12" customHeight="1">
      <c r="A24" s="30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17"/>
      <c r="AK24" s="117"/>
      <c r="AL24" s="117"/>
      <c r="AM24" s="117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9"/>
    </row>
    <row r="25" spans="1:80" ht="12" customHeight="1">
      <c r="A25" s="30"/>
      <c r="B25" s="142" t="s">
        <v>75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17" t="s">
        <v>83</v>
      </c>
      <c r="AK25" s="117"/>
      <c r="AL25" s="117"/>
      <c r="AM25" s="117"/>
      <c r="AN25" s="132" t="s">
        <v>39</v>
      </c>
      <c r="AO25" s="143"/>
      <c r="AP25" s="132" t="s">
        <v>32</v>
      </c>
      <c r="AQ25" s="143"/>
      <c r="AR25" s="132" t="s">
        <v>37</v>
      </c>
      <c r="AS25" s="143"/>
      <c r="AT25" s="132" t="s">
        <v>36</v>
      </c>
      <c r="AU25" s="143"/>
      <c r="AV25" s="132" t="s">
        <v>15</v>
      </c>
      <c r="AW25" s="143"/>
      <c r="AX25" s="132" t="s">
        <v>35</v>
      </c>
      <c r="AY25" s="143"/>
      <c r="AZ25" s="132" t="s">
        <v>35</v>
      </c>
      <c r="BA25" s="143"/>
      <c r="BB25" s="132" t="s">
        <v>32</v>
      </c>
      <c r="BC25" s="143"/>
      <c r="BD25" s="132" t="s">
        <v>32</v>
      </c>
      <c r="BE25" s="143"/>
      <c r="BF25" s="132" t="s">
        <v>32</v>
      </c>
      <c r="BG25" s="143"/>
      <c r="BH25" s="132" t="s">
        <v>32</v>
      </c>
      <c r="BI25" s="143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9"/>
    </row>
    <row r="26" spans="1:80" ht="12" customHeight="1">
      <c r="A26" s="30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17"/>
      <c r="AK26" s="117"/>
      <c r="AL26" s="117"/>
      <c r="AM26" s="117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9"/>
    </row>
    <row r="27" spans="1:80" ht="12" customHeight="1">
      <c r="A27" s="30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17"/>
      <c r="AK27" s="117"/>
      <c r="AL27" s="117"/>
      <c r="AM27" s="117"/>
      <c r="AN27" s="132"/>
      <c r="AO27" s="143"/>
      <c r="AP27" s="132"/>
      <c r="AQ27" s="143"/>
      <c r="AR27" s="132"/>
      <c r="AS27" s="143"/>
      <c r="AT27" s="132"/>
      <c r="AU27" s="143"/>
      <c r="AV27" s="132"/>
      <c r="AW27" s="143"/>
      <c r="AX27" s="132"/>
      <c r="AY27" s="143"/>
      <c r="AZ27" s="132"/>
      <c r="BA27" s="143"/>
      <c r="BB27" s="132"/>
      <c r="BC27" s="143"/>
      <c r="BD27" s="132"/>
      <c r="BE27" s="143"/>
      <c r="BF27" s="132"/>
      <c r="BG27" s="143"/>
      <c r="BH27" s="132"/>
      <c r="BI27" s="143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9"/>
    </row>
    <row r="28" spans="1:80" ht="12" customHeight="1">
      <c r="A28" s="30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17"/>
      <c r="AK28" s="117"/>
      <c r="AL28" s="117"/>
      <c r="AM28" s="117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9"/>
    </row>
    <row r="29" spans="1:80" ht="12" customHeight="1">
      <c r="A29" s="30"/>
      <c r="B29" s="142" t="s">
        <v>94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17" t="s">
        <v>84</v>
      </c>
      <c r="AK29" s="117"/>
      <c r="AL29" s="117"/>
      <c r="AM29" s="117"/>
      <c r="AN29" s="132"/>
      <c r="AO29" s="143"/>
      <c r="AP29" s="132"/>
      <c r="AQ29" s="143"/>
      <c r="AR29" s="132"/>
      <c r="AS29" s="143"/>
      <c r="AT29" s="132"/>
      <c r="AU29" s="143"/>
      <c r="AV29" s="132"/>
      <c r="AW29" s="143"/>
      <c r="AX29" s="132"/>
      <c r="AY29" s="143"/>
      <c r="AZ29" s="132"/>
      <c r="BA29" s="143"/>
      <c r="BB29" s="132"/>
      <c r="BC29" s="143"/>
      <c r="BD29" s="132" t="s">
        <v>16</v>
      </c>
      <c r="BE29" s="143"/>
      <c r="BF29" s="132" t="s">
        <v>280</v>
      </c>
      <c r="BG29" s="143"/>
      <c r="BH29" s="132" t="s">
        <v>10</v>
      </c>
      <c r="BI29" s="143"/>
      <c r="BJ29" s="132" t="s">
        <v>32</v>
      </c>
      <c r="BK29" s="143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9"/>
    </row>
    <row r="30" spans="1:80" ht="14.25" customHeight="1">
      <c r="A30" s="30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17"/>
      <c r="AK30" s="117"/>
      <c r="AL30" s="117"/>
      <c r="AM30" s="117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9"/>
    </row>
    <row r="31" spans="1:80" ht="12">
      <c r="A31" s="30"/>
      <c r="B31" s="146" t="s">
        <v>72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17"/>
      <c r="AK31" s="117"/>
      <c r="AL31" s="117"/>
      <c r="AM31" s="117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9"/>
    </row>
    <row r="32" spans="1:80" ht="6" customHeight="1">
      <c r="A32" s="30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17"/>
      <c r="AK32" s="117"/>
      <c r="AL32" s="117"/>
      <c r="AM32" s="117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9"/>
    </row>
    <row r="33" spans="1:80" ht="12" customHeight="1">
      <c r="A33" s="30"/>
      <c r="B33" s="145" t="s">
        <v>152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17" t="s">
        <v>85</v>
      </c>
      <c r="AK33" s="117"/>
      <c r="AL33" s="117"/>
      <c r="AM33" s="117"/>
      <c r="AN33" s="132"/>
      <c r="AO33" s="143"/>
      <c r="AP33" s="132"/>
      <c r="AQ33" s="143"/>
      <c r="AR33" s="132"/>
      <c r="AS33" s="143"/>
      <c r="AT33" s="132"/>
      <c r="AU33" s="143"/>
      <c r="AV33" s="132"/>
      <c r="AW33" s="143"/>
      <c r="AX33" s="132"/>
      <c r="AY33" s="143"/>
      <c r="AZ33" s="132"/>
      <c r="BA33" s="143"/>
      <c r="BB33" s="132"/>
      <c r="BC33" s="143"/>
      <c r="BD33" s="132" t="s">
        <v>16</v>
      </c>
      <c r="BE33" s="143"/>
      <c r="BF33" s="132" t="s">
        <v>280</v>
      </c>
      <c r="BG33" s="143"/>
      <c r="BH33" s="132" t="s">
        <v>10</v>
      </c>
      <c r="BI33" s="143"/>
      <c r="BJ33" s="132" t="s">
        <v>32</v>
      </c>
      <c r="BK33" s="143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9"/>
    </row>
    <row r="34" spans="1:80" ht="12" customHeight="1">
      <c r="A34" s="30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17"/>
      <c r="AK34" s="117"/>
      <c r="AL34" s="117"/>
      <c r="AM34" s="117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9"/>
    </row>
    <row r="35" spans="1:80" ht="12" customHeight="1">
      <c r="A35" s="30"/>
      <c r="B35" s="145" t="s">
        <v>153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17" t="s">
        <v>86</v>
      </c>
      <c r="AK35" s="117"/>
      <c r="AL35" s="117"/>
      <c r="AM35" s="117"/>
      <c r="AN35" s="132"/>
      <c r="AO35" s="143"/>
      <c r="AP35" s="132"/>
      <c r="AQ35" s="143"/>
      <c r="AR35" s="132"/>
      <c r="AS35" s="143"/>
      <c r="AT35" s="132"/>
      <c r="AU35" s="143"/>
      <c r="AV35" s="132"/>
      <c r="AW35" s="143"/>
      <c r="AX35" s="132"/>
      <c r="AY35" s="143"/>
      <c r="AZ35" s="132"/>
      <c r="BA35" s="143"/>
      <c r="BB35" s="132"/>
      <c r="BC35" s="143"/>
      <c r="BD35" s="132"/>
      <c r="BE35" s="143"/>
      <c r="BF35" s="132"/>
      <c r="BG35" s="143"/>
      <c r="BH35" s="132"/>
      <c r="BI35" s="143"/>
      <c r="BJ35" s="132" t="s">
        <v>32</v>
      </c>
      <c r="BK35" s="143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9"/>
    </row>
    <row r="36" spans="1:80" ht="12" customHeight="1">
      <c r="A36" s="30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17"/>
      <c r="AK36" s="117"/>
      <c r="AL36" s="117"/>
      <c r="AM36" s="117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9"/>
    </row>
    <row r="37" spans="1:80" ht="12" customHeight="1">
      <c r="A37" s="30"/>
      <c r="B37" s="145" t="s">
        <v>154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17" t="s">
        <v>87</v>
      </c>
      <c r="AK37" s="117"/>
      <c r="AL37" s="117"/>
      <c r="AM37" s="117"/>
      <c r="AN37" s="132"/>
      <c r="AO37" s="143"/>
      <c r="AP37" s="132"/>
      <c r="AQ37" s="143"/>
      <c r="AR37" s="132"/>
      <c r="AS37" s="143"/>
      <c r="AT37" s="132"/>
      <c r="AU37" s="143"/>
      <c r="AV37" s="132"/>
      <c r="AW37" s="143"/>
      <c r="AX37" s="132"/>
      <c r="AY37" s="143"/>
      <c r="AZ37" s="132"/>
      <c r="BA37" s="143"/>
      <c r="BB37" s="132"/>
      <c r="BC37" s="143"/>
      <c r="BD37" s="132"/>
      <c r="BE37" s="143"/>
      <c r="BF37" s="132"/>
      <c r="BG37" s="143"/>
      <c r="BH37" s="132"/>
      <c r="BI37" s="143"/>
      <c r="BJ37" s="132" t="s">
        <v>32</v>
      </c>
      <c r="BK37" s="143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9"/>
    </row>
    <row r="38" spans="1:80" ht="12" customHeight="1">
      <c r="A38" s="30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17"/>
      <c r="AK38" s="117"/>
      <c r="AL38" s="117"/>
      <c r="AM38" s="117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9"/>
    </row>
    <row r="39" spans="1:80" ht="12" customHeight="1">
      <c r="A39" s="30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17"/>
      <c r="AK39" s="117"/>
      <c r="AL39" s="117"/>
      <c r="AM39" s="117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9"/>
    </row>
    <row r="40" spans="1:80" ht="12" customHeight="1">
      <c r="A40" s="30"/>
      <c r="B40" s="142" t="s">
        <v>76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17" t="s">
        <v>66</v>
      </c>
      <c r="AK40" s="117"/>
      <c r="AL40" s="117"/>
      <c r="AM40" s="117"/>
      <c r="AN40" s="132" t="s">
        <v>32</v>
      </c>
      <c r="AO40" s="143"/>
      <c r="AP40" s="132" t="s">
        <v>35</v>
      </c>
      <c r="AQ40" s="143"/>
      <c r="AR40" s="132" t="s">
        <v>39</v>
      </c>
      <c r="AS40" s="143"/>
      <c r="AT40" s="132" t="s">
        <v>15</v>
      </c>
      <c r="AU40" s="143"/>
      <c r="AV40" s="132" t="s">
        <v>15</v>
      </c>
      <c r="AW40" s="143"/>
      <c r="AX40" s="132" t="s">
        <v>16</v>
      </c>
      <c r="AY40" s="143"/>
      <c r="AZ40" s="132" t="s">
        <v>32</v>
      </c>
      <c r="BA40" s="143"/>
      <c r="BB40" s="132" t="s">
        <v>15</v>
      </c>
      <c r="BC40" s="143"/>
      <c r="BD40" s="132" t="s">
        <v>32</v>
      </c>
      <c r="BE40" s="143"/>
      <c r="BF40" s="132" t="s">
        <v>38</v>
      </c>
      <c r="BG40" s="143"/>
      <c r="BH40" s="132" t="s">
        <v>32</v>
      </c>
      <c r="BI40" s="143"/>
      <c r="BJ40" s="132" t="s">
        <v>32</v>
      </c>
      <c r="BK40" s="143"/>
      <c r="BL40" s="132" t="s">
        <v>15</v>
      </c>
      <c r="BM40" s="143"/>
      <c r="BN40" s="132" t="s">
        <v>37</v>
      </c>
      <c r="BO40" s="143"/>
      <c r="BP40" s="132" t="s">
        <v>32</v>
      </c>
      <c r="BQ40" s="143"/>
      <c r="BR40" s="132" t="s">
        <v>32</v>
      </c>
      <c r="BS40" s="143"/>
      <c r="BT40" s="132" t="s">
        <v>32</v>
      </c>
      <c r="BU40" s="143"/>
      <c r="BV40" s="132" t="s">
        <v>15</v>
      </c>
      <c r="BW40" s="143"/>
      <c r="BX40" s="132" t="s">
        <v>16</v>
      </c>
      <c r="BY40" s="143"/>
      <c r="BZ40" s="132" t="s">
        <v>32</v>
      </c>
      <c r="CA40" s="143"/>
      <c r="CB40" s="29"/>
    </row>
    <row r="41" spans="1:80" ht="12" customHeight="1">
      <c r="A41" s="30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17"/>
      <c r="AK41" s="117"/>
      <c r="AL41" s="117"/>
      <c r="AM41" s="117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9"/>
    </row>
    <row r="42" spans="1:80" ht="12" customHeight="1">
      <c r="A42" s="30"/>
      <c r="B42" s="142" t="s">
        <v>75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17" t="s">
        <v>88</v>
      </c>
      <c r="AK42" s="117"/>
      <c r="AL42" s="117"/>
      <c r="AM42" s="117"/>
      <c r="AN42" s="132"/>
      <c r="AO42" s="143"/>
      <c r="AP42" s="132"/>
      <c r="AQ42" s="143"/>
      <c r="AR42" s="132"/>
      <c r="AS42" s="143"/>
      <c r="AT42" s="132"/>
      <c r="AU42" s="143"/>
      <c r="AV42" s="132"/>
      <c r="AW42" s="143"/>
      <c r="AX42" s="132"/>
      <c r="AY42" s="143"/>
      <c r="AZ42" s="132"/>
      <c r="BA42" s="143"/>
      <c r="BB42" s="132"/>
      <c r="BC42" s="143"/>
      <c r="BD42" s="132"/>
      <c r="BE42" s="143"/>
      <c r="BF42" s="132"/>
      <c r="BG42" s="143"/>
      <c r="BH42" s="132"/>
      <c r="BI42" s="143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9"/>
    </row>
    <row r="43" spans="1:80" ht="12" customHeight="1">
      <c r="A43" s="30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17"/>
      <c r="AK43" s="117"/>
      <c r="AL43" s="117"/>
      <c r="AM43" s="117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9"/>
    </row>
    <row r="44" spans="1:80" ht="12" customHeight="1">
      <c r="A44" s="30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17"/>
      <c r="AK44" s="117"/>
      <c r="AL44" s="117"/>
      <c r="AM44" s="117"/>
      <c r="AN44" s="132"/>
      <c r="AO44" s="143"/>
      <c r="AP44" s="132"/>
      <c r="AQ44" s="143"/>
      <c r="AR44" s="132"/>
      <c r="AS44" s="143"/>
      <c r="AT44" s="132"/>
      <c r="AU44" s="143"/>
      <c r="AV44" s="132"/>
      <c r="AW44" s="143"/>
      <c r="AX44" s="132"/>
      <c r="AY44" s="143"/>
      <c r="AZ44" s="132"/>
      <c r="BA44" s="143"/>
      <c r="BB44" s="132"/>
      <c r="BC44" s="143"/>
      <c r="BD44" s="132"/>
      <c r="BE44" s="143"/>
      <c r="BF44" s="132"/>
      <c r="BG44" s="143"/>
      <c r="BH44" s="132" t="s">
        <v>32</v>
      </c>
      <c r="BI44" s="143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9"/>
    </row>
    <row r="45" spans="1:80" ht="12" customHeight="1">
      <c r="A45" s="30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17"/>
      <c r="AK45" s="117"/>
      <c r="AL45" s="117"/>
      <c r="AM45" s="117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9"/>
    </row>
    <row r="46" spans="1:80" ht="12" customHeight="1">
      <c r="A46" s="30"/>
      <c r="B46" s="142" t="s">
        <v>93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17" t="s">
        <v>89</v>
      </c>
      <c r="AK46" s="117"/>
      <c r="AL46" s="117"/>
      <c r="AM46" s="117"/>
      <c r="AN46" s="132"/>
      <c r="AO46" s="143"/>
      <c r="AP46" s="132"/>
      <c r="AQ46" s="143"/>
      <c r="AR46" s="132"/>
      <c r="AS46" s="143"/>
      <c r="AT46" s="132"/>
      <c r="AU46" s="143"/>
      <c r="AV46" s="132"/>
      <c r="AW46" s="143"/>
      <c r="AX46" s="132"/>
      <c r="AY46" s="143"/>
      <c r="AZ46" s="132"/>
      <c r="BA46" s="143"/>
      <c r="BB46" s="132"/>
      <c r="BC46" s="143"/>
      <c r="BD46" s="132"/>
      <c r="BE46" s="143"/>
      <c r="BF46" s="132"/>
      <c r="BG46" s="143"/>
      <c r="BH46" s="132"/>
      <c r="BI46" s="143"/>
      <c r="BJ46" s="132" t="s">
        <v>32</v>
      </c>
      <c r="BK46" s="143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9"/>
    </row>
    <row r="47" spans="1:80" ht="14.25" customHeight="1">
      <c r="A47" s="30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17"/>
      <c r="AK47" s="117"/>
      <c r="AL47" s="117"/>
      <c r="AM47" s="117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9"/>
    </row>
    <row r="48" spans="1:80" ht="12" customHeight="1">
      <c r="A48" s="30"/>
      <c r="B48" s="146" t="s">
        <v>72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17"/>
      <c r="AK48" s="117"/>
      <c r="AL48" s="117"/>
      <c r="AM48" s="117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9"/>
    </row>
    <row r="49" spans="1:80" ht="6" customHeight="1">
      <c r="A49" s="30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17"/>
      <c r="AK49" s="117"/>
      <c r="AL49" s="117"/>
      <c r="AM49" s="117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9"/>
    </row>
    <row r="50" spans="1:80" ht="12" customHeight="1">
      <c r="A50" s="30"/>
      <c r="B50" s="145" t="s">
        <v>155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17" t="s">
        <v>90</v>
      </c>
      <c r="AK50" s="117"/>
      <c r="AL50" s="117"/>
      <c r="AM50" s="117"/>
      <c r="AN50" s="132"/>
      <c r="AO50" s="143"/>
      <c r="AP50" s="132"/>
      <c r="AQ50" s="143"/>
      <c r="AR50" s="132"/>
      <c r="AS50" s="143"/>
      <c r="AT50" s="132"/>
      <c r="AU50" s="143"/>
      <c r="AV50" s="132"/>
      <c r="AW50" s="143"/>
      <c r="AX50" s="132"/>
      <c r="AY50" s="143"/>
      <c r="AZ50" s="132"/>
      <c r="BA50" s="143"/>
      <c r="BB50" s="132"/>
      <c r="BC50" s="143"/>
      <c r="BD50" s="132"/>
      <c r="BE50" s="143"/>
      <c r="BF50" s="132"/>
      <c r="BG50" s="143"/>
      <c r="BH50" s="132"/>
      <c r="BI50" s="143"/>
      <c r="BJ50" s="132" t="s">
        <v>32</v>
      </c>
      <c r="BK50" s="143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9"/>
    </row>
    <row r="51" spans="1:80" ht="12" customHeight="1">
      <c r="A51" s="30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17"/>
      <c r="AK51" s="117"/>
      <c r="AL51" s="117"/>
      <c r="AM51" s="117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9"/>
    </row>
    <row r="52" spans="1:80" ht="12" customHeight="1">
      <c r="A52" s="30"/>
      <c r="B52" s="145" t="s">
        <v>156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17" t="s">
        <v>91</v>
      </c>
      <c r="AK52" s="117"/>
      <c r="AL52" s="117"/>
      <c r="AM52" s="117"/>
      <c r="AN52" s="132"/>
      <c r="AO52" s="143"/>
      <c r="AP52" s="132"/>
      <c r="AQ52" s="143"/>
      <c r="AR52" s="132"/>
      <c r="AS52" s="143"/>
      <c r="AT52" s="132"/>
      <c r="AU52" s="143"/>
      <c r="AV52" s="132"/>
      <c r="AW52" s="143"/>
      <c r="AX52" s="132"/>
      <c r="AY52" s="143"/>
      <c r="AZ52" s="132"/>
      <c r="BA52" s="143"/>
      <c r="BB52" s="132"/>
      <c r="BC52" s="143"/>
      <c r="BD52" s="132"/>
      <c r="BE52" s="143"/>
      <c r="BF52" s="132"/>
      <c r="BG52" s="143"/>
      <c r="BH52" s="132"/>
      <c r="BI52" s="143"/>
      <c r="BJ52" s="132" t="s">
        <v>32</v>
      </c>
      <c r="BK52" s="143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9"/>
    </row>
    <row r="53" spans="1:80" ht="12" customHeight="1">
      <c r="A53" s="30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17"/>
      <c r="AK53" s="117"/>
      <c r="AL53" s="117"/>
      <c r="AM53" s="117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9"/>
    </row>
    <row r="54" spans="1:80" ht="12" customHeight="1">
      <c r="A54" s="30"/>
      <c r="B54" s="145" t="s">
        <v>157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17" t="s">
        <v>92</v>
      </c>
      <c r="AK54" s="117"/>
      <c r="AL54" s="117"/>
      <c r="AM54" s="117"/>
      <c r="AN54" s="132"/>
      <c r="AO54" s="143"/>
      <c r="AP54" s="132"/>
      <c r="AQ54" s="143"/>
      <c r="AR54" s="132"/>
      <c r="AS54" s="143"/>
      <c r="AT54" s="132"/>
      <c r="AU54" s="143"/>
      <c r="AV54" s="132"/>
      <c r="AW54" s="143"/>
      <c r="AX54" s="132"/>
      <c r="AY54" s="143"/>
      <c r="AZ54" s="132"/>
      <c r="BA54" s="143"/>
      <c r="BB54" s="132"/>
      <c r="BC54" s="143"/>
      <c r="BD54" s="132"/>
      <c r="BE54" s="143"/>
      <c r="BF54" s="132"/>
      <c r="BG54" s="143"/>
      <c r="BH54" s="132"/>
      <c r="BI54" s="143"/>
      <c r="BJ54" s="132" t="s">
        <v>32</v>
      </c>
      <c r="BK54" s="143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9"/>
    </row>
    <row r="55" spans="1:80" ht="12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3"/>
    </row>
    <row r="56" spans="75:80" ht="12" customHeight="1">
      <c r="BW56" s="3" t="s">
        <v>64</v>
      </c>
      <c r="BY56" s="114" t="s">
        <v>32</v>
      </c>
      <c r="BZ56" s="107"/>
      <c r="CA56" s="114" t="s">
        <v>17</v>
      </c>
      <c r="CB56" s="107"/>
    </row>
    <row r="58" spans="1:80" ht="12" customHeight="1">
      <c r="A58" s="3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24"/>
      <c r="AF58" s="144"/>
      <c r="AG58" s="144"/>
      <c r="AH58" s="144"/>
      <c r="AI58" s="144"/>
      <c r="AJ58" s="144"/>
      <c r="AK58" s="144"/>
      <c r="AL58" s="144"/>
      <c r="AM58" s="144"/>
      <c r="AN58" s="2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35"/>
    </row>
    <row r="59" spans="1:80" ht="12" customHeight="1">
      <c r="A59" s="46"/>
      <c r="B59" s="147" t="s">
        <v>95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35" t="s">
        <v>106</v>
      </c>
      <c r="AK59" s="135"/>
      <c r="AL59" s="135"/>
      <c r="AM59" s="135"/>
      <c r="AN59" s="130" t="s">
        <v>32</v>
      </c>
      <c r="AO59" s="131"/>
      <c r="AP59" s="130" t="s">
        <v>35</v>
      </c>
      <c r="AQ59" s="131"/>
      <c r="AR59" s="130" t="s">
        <v>39</v>
      </c>
      <c r="AS59" s="131"/>
      <c r="AT59" s="130" t="s">
        <v>15</v>
      </c>
      <c r="AU59" s="131"/>
      <c r="AV59" s="130" t="s">
        <v>15</v>
      </c>
      <c r="AW59" s="131"/>
      <c r="AX59" s="130" t="s">
        <v>16</v>
      </c>
      <c r="AY59" s="131"/>
      <c r="AZ59" s="130" t="s">
        <v>32</v>
      </c>
      <c r="BA59" s="131"/>
      <c r="BB59" s="130" t="s">
        <v>15</v>
      </c>
      <c r="BC59" s="131"/>
      <c r="BD59" s="130" t="s">
        <v>32</v>
      </c>
      <c r="BE59" s="131"/>
      <c r="BF59" s="130" t="s">
        <v>17</v>
      </c>
      <c r="BG59" s="131"/>
      <c r="BH59" s="130" t="s">
        <v>32</v>
      </c>
      <c r="BI59" s="131"/>
      <c r="BJ59" s="130" t="s">
        <v>32</v>
      </c>
      <c r="BK59" s="131"/>
      <c r="BL59" s="130" t="s">
        <v>15</v>
      </c>
      <c r="BM59" s="131"/>
      <c r="BN59" s="130" t="s">
        <v>37</v>
      </c>
      <c r="BO59" s="131"/>
      <c r="BP59" s="130" t="s">
        <v>32</v>
      </c>
      <c r="BQ59" s="131"/>
      <c r="BR59" s="130" t="s">
        <v>32</v>
      </c>
      <c r="BS59" s="131"/>
      <c r="BT59" s="130" t="s">
        <v>32</v>
      </c>
      <c r="BU59" s="131"/>
      <c r="BV59" s="130" t="s">
        <v>15</v>
      </c>
      <c r="BW59" s="131"/>
      <c r="BX59" s="130" t="s">
        <v>16</v>
      </c>
      <c r="BY59" s="131"/>
      <c r="BZ59" s="130" t="s">
        <v>32</v>
      </c>
      <c r="CA59" s="131"/>
      <c r="CB59" s="38"/>
    </row>
    <row r="60" spans="1:80" ht="12" customHeight="1">
      <c r="A60" s="15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35"/>
      <c r="AK60" s="135"/>
      <c r="AL60" s="135"/>
      <c r="AM60" s="135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8"/>
    </row>
    <row r="61" spans="1:80" ht="12" customHeight="1">
      <c r="A61" s="46"/>
      <c r="B61" s="147" t="s">
        <v>75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35" t="s">
        <v>107</v>
      </c>
      <c r="AK61" s="135"/>
      <c r="AL61" s="135"/>
      <c r="AM61" s="135"/>
      <c r="AN61" s="130"/>
      <c r="AO61" s="131"/>
      <c r="AP61" s="130"/>
      <c r="AQ61" s="131"/>
      <c r="AR61" s="130"/>
      <c r="AS61" s="131"/>
      <c r="AT61" s="130"/>
      <c r="AU61" s="131"/>
      <c r="AV61" s="130"/>
      <c r="AW61" s="131"/>
      <c r="AX61" s="130"/>
      <c r="AY61" s="131"/>
      <c r="AZ61" s="130"/>
      <c r="BA61" s="131"/>
      <c r="BB61" s="130"/>
      <c r="BC61" s="131"/>
      <c r="BD61" s="130"/>
      <c r="BE61" s="131"/>
      <c r="BF61" s="130"/>
      <c r="BG61" s="131"/>
      <c r="BH61" s="130"/>
      <c r="BI61" s="131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8"/>
    </row>
    <row r="62" spans="1:80" ht="12" customHeight="1">
      <c r="A62" s="15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35"/>
      <c r="AK62" s="135"/>
      <c r="AL62" s="135"/>
      <c r="AM62" s="135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8"/>
    </row>
    <row r="63" spans="1:80" ht="12" customHeight="1">
      <c r="A63" s="15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35"/>
      <c r="AK63" s="135"/>
      <c r="AL63" s="135"/>
      <c r="AM63" s="135"/>
      <c r="AN63" s="130"/>
      <c r="AO63" s="131"/>
      <c r="AP63" s="130"/>
      <c r="AQ63" s="131"/>
      <c r="AR63" s="130"/>
      <c r="AS63" s="131"/>
      <c r="AT63" s="130"/>
      <c r="AU63" s="131"/>
      <c r="AV63" s="130"/>
      <c r="AW63" s="131"/>
      <c r="AX63" s="130"/>
      <c r="AY63" s="131"/>
      <c r="AZ63" s="130"/>
      <c r="BA63" s="131"/>
      <c r="BB63" s="130"/>
      <c r="BC63" s="131"/>
      <c r="BD63" s="130"/>
      <c r="BE63" s="131"/>
      <c r="BF63" s="130"/>
      <c r="BG63" s="131"/>
      <c r="BH63" s="132"/>
      <c r="BI63" s="131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8"/>
    </row>
    <row r="64" spans="1:80" ht="12" customHeight="1">
      <c r="A64" s="15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35"/>
      <c r="AK64" s="135"/>
      <c r="AL64" s="135"/>
      <c r="AM64" s="135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8"/>
    </row>
    <row r="65" spans="1:80" ht="12" customHeight="1">
      <c r="A65" s="46"/>
      <c r="B65" s="147" t="s">
        <v>158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35" t="s">
        <v>108</v>
      </c>
      <c r="AK65" s="135"/>
      <c r="AL65" s="135"/>
      <c r="AM65" s="135"/>
      <c r="AN65" s="130"/>
      <c r="AO65" s="131"/>
      <c r="AP65" s="130"/>
      <c r="AQ65" s="131"/>
      <c r="AR65" s="130"/>
      <c r="AS65" s="131"/>
      <c r="AT65" s="130"/>
      <c r="AU65" s="131"/>
      <c r="AV65" s="130"/>
      <c r="AW65" s="131"/>
      <c r="AX65" s="130"/>
      <c r="AY65" s="131"/>
      <c r="AZ65" s="130"/>
      <c r="BA65" s="131"/>
      <c r="BB65" s="130"/>
      <c r="BC65" s="131"/>
      <c r="BD65" s="130"/>
      <c r="BE65" s="131"/>
      <c r="BF65" s="130"/>
      <c r="BG65" s="131"/>
      <c r="BH65" s="130"/>
      <c r="BI65" s="131"/>
      <c r="BJ65" s="132" t="s">
        <v>32</v>
      </c>
      <c r="BK65" s="131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8"/>
    </row>
    <row r="66" spans="1:80" ht="14.25" customHeight="1">
      <c r="A66" s="4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47"/>
      <c r="AK66" s="47"/>
      <c r="AL66" s="47"/>
      <c r="AM66" s="47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8"/>
    </row>
    <row r="67" spans="1:80" ht="12" customHeight="1">
      <c r="A67" s="136" t="s">
        <v>72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5"/>
      <c r="AK67" s="135"/>
      <c r="AL67" s="135"/>
      <c r="AM67" s="135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8"/>
    </row>
    <row r="68" spans="1:80" ht="6" customHeight="1">
      <c r="A68" s="139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5"/>
      <c r="AK68" s="135"/>
      <c r="AL68" s="135"/>
      <c r="AM68" s="135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8"/>
    </row>
    <row r="69" spans="1:80" ht="12" customHeight="1">
      <c r="A69" s="133" t="s">
        <v>159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5" t="s">
        <v>109</v>
      </c>
      <c r="AK69" s="135"/>
      <c r="AL69" s="135"/>
      <c r="AM69" s="135"/>
      <c r="AN69" s="130"/>
      <c r="AO69" s="131"/>
      <c r="AP69" s="130"/>
      <c r="AQ69" s="131"/>
      <c r="AR69" s="130"/>
      <c r="AS69" s="131"/>
      <c r="AT69" s="130"/>
      <c r="AU69" s="131"/>
      <c r="AV69" s="130"/>
      <c r="AW69" s="131"/>
      <c r="AX69" s="130"/>
      <c r="AY69" s="131"/>
      <c r="AZ69" s="130"/>
      <c r="BA69" s="131"/>
      <c r="BB69" s="130"/>
      <c r="BC69" s="131"/>
      <c r="BD69" s="130"/>
      <c r="BE69" s="131"/>
      <c r="BF69" s="130"/>
      <c r="BG69" s="131"/>
      <c r="BH69" s="130"/>
      <c r="BI69" s="131"/>
      <c r="BJ69" s="132" t="s">
        <v>32</v>
      </c>
      <c r="BK69" s="131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8"/>
    </row>
    <row r="70" spans="1:80" ht="12" customHeight="1">
      <c r="A70" s="136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5"/>
      <c r="AK70" s="135"/>
      <c r="AL70" s="135"/>
      <c r="AM70" s="135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8"/>
    </row>
    <row r="71" spans="1:80" ht="12" customHeight="1">
      <c r="A71" s="133" t="s">
        <v>160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5" t="s">
        <v>110</v>
      </c>
      <c r="AK71" s="135"/>
      <c r="AL71" s="135"/>
      <c r="AM71" s="135"/>
      <c r="AN71" s="130"/>
      <c r="AO71" s="131"/>
      <c r="AP71" s="130"/>
      <c r="AQ71" s="131"/>
      <c r="AR71" s="130"/>
      <c r="AS71" s="131"/>
      <c r="AT71" s="130"/>
      <c r="AU71" s="131"/>
      <c r="AV71" s="130"/>
      <c r="AW71" s="131"/>
      <c r="AX71" s="130"/>
      <c r="AY71" s="131"/>
      <c r="AZ71" s="130"/>
      <c r="BA71" s="131"/>
      <c r="BB71" s="130"/>
      <c r="BC71" s="131"/>
      <c r="BD71" s="130"/>
      <c r="BE71" s="131"/>
      <c r="BF71" s="130"/>
      <c r="BG71" s="131"/>
      <c r="BH71" s="130"/>
      <c r="BI71" s="131"/>
      <c r="BJ71" s="132" t="s">
        <v>32</v>
      </c>
      <c r="BK71" s="131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8"/>
    </row>
    <row r="72" spans="1:80" ht="12" customHeight="1">
      <c r="A72" s="13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5"/>
      <c r="AK72" s="135"/>
      <c r="AL72" s="135"/>
      <c r="AM72" s="135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8"/>
    </row>
    <row r="73" spans="1:80" ht="12" customHeight="1">
      <c r="A73" s="133" t="s">
        <v>166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5" t="s">
        <v>111</v>
      </c>
      <c r="AK73" s="135"/>
      <c r="AL73" s="135"/>
      <c r="AM73" s="135"/>
      <c r="AN73" s="130"/>
      <c r="AO73" s="131"/>
      <c r="AP73" s="130"/>
      <c r="AQ73" s="131"/>
      <c r="AR73" s="130"/>
      <c r="AS73" s="131"/>
      <c r="AT73" s="130"/>
      <c r="AU73" s="131"/>
      <c r="AV73" s="130"/>
      <c r="AW73" s="131"/>
      <c r="AX73" s="130"/>
      <c r="AY73" s="131"/>
      <c r="AZ73" s="130"/>
      <c r="BA73" s="131"/>
      <c r="BB73" s="130"/>
      <c r="BC73" s="131"/>
      <c r="BD73" s="130"/>
      <c r="BE73" s="131"/>
      <c r="BF73" s="130"/>
      <c r="BG73" s="131"/>
      <c r="BH73" s="130"/>
      <c r="BI73" s="131"/>
      <c r="BJ73" s="132" t="s">
        <v>32</v>
      </c>
      <c r="BK73" s="131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8"/>
    </row>
    <row r="74" spans="1:80" ht="12" customHeight="1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47"/>
      <c r="AK74" s="47"/>
      <c r="AL74" s="47"/>
      <c r="AM74" s="47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8"/>
    </row>
    <row r="75" spans="1:80" ht="12" customHeight="1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8"/>
    </row>
    <row r="76" spans="1:80" ht="6" customHeight="1">
      <c r="A76" s="15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35"/>
      <c r="AK76" s="135"/>
      <c r="AL76" s="135"/>
      <c r="AM76" s="135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8"/>
    </row>
    <row r="77" spans="1:80" ht="12" customHeight="1">
      <c r="A77" s="46"/>
      <c r="B77" s="147" t="s">
        <v>161</v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35" t="s">
        <v>112</v>
      </c>
      <c r="AK77" s="135"/>
      <c r="AL77" s="135"/>
      <c r="AM77" s="135"/>
      <c r="AN77" s="130" t="s">
        <v>32</v>
      </c>
      <c r="AO77" s="131"/>
      <c r="AP77" s="130" t="s">
        <v>35</v>
      </c>
      <c r="AQ77" s="131"/>
      <c r="AR77" s="130" t="s">
        <v>39</v>
      </c>
      <c r="AS77" s="131"/>
      <c r="AT77" s="130" t="s">
        <v>15</v>
      </c>
      <c r="AU77" s="131"/>
      <c r="AV77" s="130" t="s">
        <v>15</v>
      </c>
      <c r="AW77" s="131"/>
      <c r="AX77" s="130" t="s">
        <v>16</v>
      </c>
      <c r="AY77" s="131"/>
      <c r="AZ77" s="130" t="s">
        <v>32</v>
      </c>
      <c r="BA77" s="131"/>
      <c r="BB77" s="130" t="s">
        <v>15</v>
      </c>
      <c r="BC77" s="131"/>
      <c r="BD77" s="130" t="s">
        <v>32</v>
      </c>
      <c r="BE77" s="131"/>
      <c r="BF77" s="130" t="s">
        <v>35</v>
      </c>
      <c r="BG77" s="131"/>
      <c r="BH77" s="130" t="s">
        <v>15</v>
      </c>
      <c r="BI77" s="131"/>
      <c r="BJ77" s="130" t="s">
        <v>32</v>
      </c>
      <c r="BK77" s="131"/>
      <c r="BL77" s="130" t="s">
        <v>15</v>
      </c>
      <c r="BM77" s="131"/>
      <c r="BN77" s="130" t="s">
        <v>37</v>
      </c>
      <c r="BO77" s="131"/>
      <c r="BP77" s="130" t="s">
        <v>32</v>
      </c>
      <c r="BQ77" s="131"/>
      <c r="BR77" s="130" t="s">
        <v>32</v>
      </c>
      <c r="BS77" s="131"/>
      <c r="BT77" s="130" t="s">
        <v>32</v>
      </c>
      <c r="BU77" s="131"/>
      <c r="BV77" s="130" t="s">
        <v>15</v>
      </c>
      <c r="BW77" s="131"/>
      <c r="BX77" s="130" t="s">
        <v>16</v>
      </c>
      <c r="BY77" s="131"/>
      <c r="BZ77" s="130" t="s">
        <v>32</v>
      </c>
      <c r="CA77" s="131"/>
      <c r="CB77" s="38"/>
    </row>
    <row r="78" spans="1:80" ht="12" customHeight="1">
      <c r="A78" s="15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35"/>
      <c r="AK78" s="135"/>
      <c r="AL78" s="135"/>
      <c r="AM78" s="135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8"/>
    </row>
    <row r="79" spans="1:80" ht="12" customHeight="1">
      <c r="A79" s="46"/>
      <c r="B79" s="147" t="s">
        <v>96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35" t="s">
        <v>113</v>
      </c>
      <c r="AK79" s="135"/>
      <c r="AL79" s="135"/>
      <c r="AM79" s="135"/>
      <c r="AN79" s="132" t="s">
        <v>39</v>
      </c>
      <c r="AO79" s="143"/>
      <c r="AP79" s="132" t="s">
        <v>32</v>
      </c>
      <c r="AQ79" s="143"/>
      <c r="AR79" s="132" t="s">
        <v>37</v>
      </c>
      <c r="AS79" s="143"/>
      <c r="AT79" s="132" t="s">
        <v>36</v>
      </c>
      <c r="AU79" s="143"/>
      <c r="AV79" s="132" t="s">
        <v>15</v>
      </c>
      <c r="AW79" s="143"/>
      <c r="AX79" s="132" t="s">
        <v>15</v>
      </c>
      <c r="AY79" s="143"/>
      <c r="AZ79" s="132" t="s">
        <v>32</v>
      </c>
      <c r="BA79" s="143"/>
      <c r="BB79" s="132" t="s">
        <v>15</v>
      </c>
      <c r="BC79" s="143"/>
      <c r="BD79" s="132" t="s">
        <v>32</v>
      </c>
      <c r="BE79" s="143"/>
      <c r="BF79" s="132" t="s">
        <v>32</v>
      </c>
      <c r="BG79" s="143"/>
      <c r="BH79" s="132" t="s">
        <v>15</v>
      </c>
      <c r="BI79" s="143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8"/>
    </row>
    <row r="80" spans="1:80" ht="12" customHeight="1">
      <c r="A80" s="15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35"/>
      <c r="AK80" s="135"/>
      <c r="AL80" s="135"/>
      <c r="AM80" s="135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8"/>
    </row>
    <row r="81" spans="1:80" ht="12" customHeight="1">
      <c r="A81" s="15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35"/>
      <c r="AK81" s="135"/>
      <c r="AL81" s="135"/>
      <c r="AM81" s="135"/>
      <c r="AN81" s="130"/>
      <c r="AO81" s="131"/>
      <c r="AP81" s="130"/>
      <c r="AQ81" s="131"/>
      <c r="AR81" s="130"/>
      <c r="AS81" s="131"/>
      <c r="AT81" s="130"/>
      <c r="AU81" s="131"/>
      <c r="AV81" s="130"/>
      <c r="AW81" s="131"/>
      <c r="AX81" s="130"/>
      <c r="AY81" s="131"/>
      <c r="AZ81" s="130"/>
      <c r="BA81" s="131"/>
      <c r="BB81" s="130"/>
      <c r="BC81" s="131"/>
      <c r="BD81" s="130"/>
      <c r="BE81" s="131"/>
      <c r="BF81" s="130"/>
      <c r="BG81" s="131"/>
      <c r="BH81" s="130"/>
      <c r="BI81" s="131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8"/>
    </row>
    <row r="82" spans="1:80" ht="12" customHeight="1">
      <c r="A82" s="15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35"/>
      <c r="AK82" s="135"/>
      <c r="AL82" s="135"/>
      <c r="AM82" s="135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8"/>
    </row>
    <row r="83" spans="1:80" ht="12" customHeight="1">
      <c r="A83" s="46"/>
      <c r="B83" s="147" t="s">
        <v>162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35">
        <v>100</v>
      </c>
      <c r="AK83" s="135"/>
      <c r="AL83" s="135"/>
      <c r="AM83" s="135"/>
      <c r="AN83" s="130"/>
      <c r="AO83" s="131"/>
      <c r="AP83" s="130"/>
      <c r="AQ83" s="131"/>
      <c r="AR83" s="130"/>
      <c r="AS83" s="131"/>
      <c r="AT83" s="130"/>
      <c r="AU83" s="131"/>
      <c r="AV83" s="130"/>
      <c r="AW83" s="131"/>
      <c r="AX83" s="132"/>
      <c r="AY83" s="131"/>
      <c r="AZ83" s="132"/>
      <c r="BA83" s="131"/>
      <c r="BB83" s="132" t="s">
        <v>37</v>
      </c>
      <c r="BC83" s="143"/>
      <c r="BD83" s="132" t="s">
        <v>38</v>
      </c>
      <c r="BE83" s="143"/>
      <c r="BF83" s="132" t="s">
        <v>280</v>
      </c>
      <c r="BG83" s="143"/>
      <c r="BH83" s="132" t="s">
        <v>16</v>
      </c>
      <c r="BI83" s="143"/>
      <c r="BJ83" s="132" t="s">
        <v>37</v>
      </c>
      <c r="BK83" s="143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8"/>
    </row>
    <row r="84" spans="1:80" ht="14.25" customHeight="1">
      <c r="A84" s="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47"/>
      <c r="AK84" s="47"/>
      <c r="AL84" s="47"/>
      <c r="AM84" s="47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8"/>
    </row>
    <row r="85" spans="1:80" ht="12" customHeight="1">
      <c r="A85" s="136" t="s">
        <v>72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5"/>
      <c r="AK85" s="135"/>
      <c r="AL85" s="135"/>
      <c r="AM85" s="135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8"/>
    </row>
    <row r="86" spans="1:80" ht="6" customHeight="1">
      <c r="A86" s="139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5"/>
      <c r="AK86" s="135"/>
      <c r="AL86" s="135"/>
      <c r="AM86" s="135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8"/>
    </row>
    <row r="87" spans="1:80" ht="12" customHeight="1">
      <c r="A87" s="133" t="s">
        <v>163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5">
        <v>101</v>
      </c>
      <c r="AK87" s="135"/>
      <c r="AL87" s="135"/>
      <c r="AM87" s="135"/>
      <c r="AN87" s="130"/>
      <c r="AO87" s="131"/>
      <c r="AP87" s="130"/>
      <c r="AQ87" s="131"/>
      <c r="AR87" s="130"/>
      <c r="AS87" s="131"/>
      <c r="AT87" s="130"/>
      <c r="AU87" s="131"/>
      <c r="AV87" s="130"/>
      <c r="AW87" s="131"/>
      <c r="AX87" s="132"/>
      <c r="AY87" s="131"/>
      <c r="AZ87" s="132"/>
      <c r="BA87" s="131"/>
      <c r="BB87" s="132" t="s">
        <v>37</v>
      </c>
      <c r="BC87" s="143"/>
      <c r="BD87" s="132" t="s">
        <v>38</v>
      </c>
      <c r="BE87" s="143"/>
      <c r="BF87" s="132" t="s">
        <v>280</v>
      </c>
      <c r="BG87" s="143"/>
      <c r="BH87" s="132" t="s">
        <v>16</v>
      </c>
      <c r="BI87" s="143"/>
      <c r="BJ87" s="132" t="s">
        <v>37</v>
      </c>
      <c r="BK87" s="143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8"/>
    </row>
    <row r="88" spans="1:80" ht="14.25" customHeight="1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5"/>
      <c r="AK88" s="135"/>
      <c r="AL88" s="135"/>
      <c r="AM88" s="135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8"/>
    </row>
    <row r="89" spans="1:80" ht="12" customHeight="1">
      <c r="A89" s="133" t="s">
        <v>164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5">
        <v>102</v>
      </c>
      <c r="AK89" s="135"/>
      <c r="AL89" s="135"/>
      <c r="AM89" s="135"/>
      <c r="AN89" s="130"/>
      <c r="AO89" s="131"/>
      <c r="AP89" s="130"/>
      <c r="AQ89" s="131"/>
      <c r="AR89" s="130"/>
      <c r="AS89" s="131"/>
      <c r="AT89" s="130"/>
      <c r="AU89" s="131"/>
      <c r="AV89" s="130"/>
      <c r="AW89" s="131"/>
      <c r="AX89" s="130"/>
      <c r="AY89" s="131"/>
      <c r="AZ89" s="130"/>
      <c r="BA89" s="131"/>
      <c r="BB89" s="130"/>
      <c r="BC89" s="131"/>
      <c r="BD89" s="130"/>
      <c r="BE89" s="131"/>
      <c r="BF89" s="130"/>
      <c r="BG89" s="131"/>
      <c r="BH89" s="130"/>
      <c r="BI89" s="131"/>
      <c r="BJ89" s="132" t="s">
        <v>32</v>
      </c>
      <c r="BK89" s="131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8"/>
    </row>
    <row r="90" spans="1:80" ht="14.25" customHeight="1">
      <c r="A90" s="133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5"/>
      <c r="AK90" s="135"/>
      <c r="AL90" s="135"/>
      <c r="AM90" s="135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8"/>
    </row>
    <row r="91" spans="1:80" ht="12" customHeight="1">
      <c r="A91" s="46"/>
      <c r="B91" s="147" t="s">
        <v>165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35">
        <v>110</v>
      </c>
      <c r="AK91" s="135"/>
      <c r="AL91" s="135"/>
      <c r="AM91" s="135"/>
      <c r="AN91" s="130" t="s">
        <v>32</v>
      </c>
      <c r="AO91" s="131"/>
      <c r="AP91" s="130" t="s">
        <v>35</v>
      </c>
      <c r="AQ91" s="131"/>
      <c r="AR91" s="130" t="s">
        <v>39</v>
      </c>
      <c r="AS91" s="131"/>
      <c r="AT91" s="130" t="s">
        <v>15</v>
      </c>
      <c r="AU91" s="131"/>
      <c r="AV91" s="130" t="s">
        <v>15</v>
      </c>
      <c r="AW91" s="131"/>
      <c r="AX91" s="130" t="s">
        <v>16</v>
      </c>
      <c r="AY91" s="131"/>
      <c r="AZ91" s="130" t="s">
        <v>32</v>
      </c>
      <c r="BA91" s="131"/>
      <c r="BB91" s="130" t="s">
        <v>15</v>
      </c>
      <c r="BC91" s="131"/>
      <c r="BD91" s="130" t="s">
        <v>32</v>
      </c>
      <c r="BE91" s="131"/>
      <c r="BF91" s="130" t="s">
        <v>35</v>
      </c>
      <c r="BG91" s="131"/>
      <c r="BH91" s="130" t="s">
        <v>16</v>
      </c>
      <c r="BI91" s="131"/>
      <c r="BJ91" s="130" t="s">
        <v>32</v>
      </c>
      <c r="BK91" s="131"/>
      <c r="BL91" s="130" t="s">
        <v>15</v>
      </c>
      <c r="BM91" s="131"/>
      <c r="BN91" s="130" t="s">
        <v>37</v>
      </c>
      <c r="BO91" s="131"/>
      <c r="BP91" s="130" t="s">
        <v>32</v>
      </c>
      <c r="BQ91" s="131"/>
      <c r="BR91" s="130" t="s">
        <v>32</v>
      </c>
      <c r="BS91" s="131"/>
      <c r="BT91" s="130" t="s">
        <v>32</v>
      </c>
      <c r="BU91" s="131"/>
      <c r="BV91" s="130" t="s">
        <v>15</v>
      </c>
      <c r="BW91" s="131"/>
      <c r="BX91" s="130" t="s">
        <v>16</v>
      </c>
      <c r="BY91" s="131"/>
      <c r="BZ91" s="130" t="s">
        <v>32</v>
      </c>
      <c r="CA91" s="131"/>
      <c r="CB91" s="38"/>
    </row>
    <row r="92" spans="1:80" s="40" customFormat="1" ht="12" customHeight="1">
      <c r="A92" s="153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17"/>
      <c r="AK92" s="117"/>
      <c r="AL92" s="117"/>
      <c r="AM92" s="117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9"/>
    </row>
    <row r="93" spans="1:80" ht="12" customHeight="1">
      <c r="A93" s="44"/>
      <c r="B93" s="147" t="s">
        <v>167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35">
        <v>111</v>
      </c>
      <c r="AK93" s="135"/>
      <c r="AL93" s="135"/>
      <c r="AM93" s="135"/>
      <c r="AN93" s="130"/>
      <c r="AO93" s="131"/>
      <c r="AP93" s="130"/>
      <c r="AQ93" s="131"/>
      <c r="AR93" s="130"/>
      <c r="AS93" s="131"/>
      <c r="AT93" s="130"/>
      <c r="AU93" s="131"/>
      <c r="AV93" s="130"/>
      <c r="AW93" s="131"/>
      <c r="AX93" s="130"/>
      <c r="AY93" s="131"/>
      <c r="AZ93" s="130"/>
      <c r="BA93" s="131"/>
      <c r="BB93" s="130"/>
      <c r="BC93" s="131"/>
      <c r="BD93" s="130"/>
      <c r="BE93" s="131"/>
      <c r="BF93" s="130"/>
      <c r="BG93" s="131"/>
      <c r="BH93" s="130"/>
      <c r="BI93" s="131"/>
      <c r="BJ93" s="154"/>
      <c r="BK93" s="154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8"/>
    </row>
    <row r="94" spans="1:80" ht="12" customHeight="1">
      <c r="A94" s="136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5"/>
      <c r="AK94" s="135"/>
      <c r="AL94" s="135"/>
      <c r="AM94" s="135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8"/>
    </row>
    <row r="95" spans="1:80" ht="12" customHeight="1">
      <c r="A95" s="136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5"/>
      <c r="AK95" s="135"/>
      <c r="AL95" s="135"/>
      <c r="AM95" s="135"/>
      <c r="AN95" s="130"/>
      <c r="AO95" s="131"/>
      <c r="AP95" s="130"/>
      <c r="AQ95" s="131"/>
      <c r="AR95" s="130"/>
      <c r="AS95" s="131"/>
      <c r="AT95" s="130"/>
      <c r="AU95" s="131"/>
      <c r="AV95" s="130"/>
      <c r="AW95" s="131"/>
      <c r="AX95" s="130"/>
      <c r="AY95" s="131"/>
      <c r="AZ95" s="130"/>
      <c r="BA95" s="131"/>
      <c r="BB95" s="130"/>
      <c r="BC95" s="131"/>
      <c r="BD95" s="130"/>
      <c r="BE95" s="131"/>
      <c r="BF95" s="130"/>
      <c r="BG95" s="131"/>
      <c r="BH95" s="130"/>
      <c r="BI95" s="131"/>
      <c r="BJ95" s="154"/>
      <c r="BK95" s="154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8"/>
    </row>
    <row r="96" spans="1:80" ht="12" customHeight="1">
      <c r="A96" s="136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5"/>
      <c r="AK96" s="135"/>
      <c r="AL96" s="135"/>
      <c r="AM96" s="135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8"/>
    </row>
    <row r="97" spans="1:80" ht="12" customHeight="1">
      <c r="A97" s="46"/>
      <c r="B97" s="147" t="s">
        <v>168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35">
        <v>120</v>
      </c>
      <c r="AK97" s="135"/>
      <c r="AL97" s="135"/>
      <c r="AM97" s="135"/>
      <c r="AN97" s="130"/>
      <c r="AO97" s="131"/>
      <c r="AP97" s="130"/>
      <c r="AQ97" s="131"/>
      <c r="AR97" s="130"/>
      <c r="AS97" s="131"/>
      <c r="AT97" s="130"/>
      <c r="AU97" s="131"/>
      <c r="AV97" s="130"/>
      <c r="AW97" s="131"/>
      <c r="AX97" s="130"/>
      <c r="AY97" s="131"/>
      <c r="AZ97" s="130"/>
      <c r="BA97" s="131"/>
      <c r="BB97" s="130"/>
      <c r="BC97" s="131"/>
      <c r="BD97" s="130"/>
      <c r="BE97" s="131"/>
      <c r="BF97" s="130"/>
      <c r="BG97" s="131"/>
      <c r="BH97" s="130"/>
      <c r="BI97" s="131"/>
      <c r="BJ97" s="132" t="s">
        <v>32</v>
      </c>
      <c r="BK97" s="131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8"/>
    </row>
    <row r="98" spans="1:80" ht="14.25" customHeight="1">
      <c r="A98" s="4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35"/>
      <c r="AK98" s="135"/>
      <c r="AL98" s="135"/>
      <c r="AM98" s="135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8"/>
    </row>
    <row r="99" spans="1:80" ht="12" customHeight="1">
      <c r="A99" s="139" t="s">
        <v>72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5"/>
      <c r="AK99" s="135"/>
      <c r="AL99" s="135"/>
      <c r="AM99" s="135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8"/>
    </row>
    <row r="100" spans="1:80" ht="6" customHeight="1">
      <c r="A100" s="139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5"/>
      <c r="AK100" s="135"/>
      <c r="AL100" s="135"/>
      <c r="AM100" s="135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8"/>
    </row>
    <row r="101" spans="1:80" ht="12" customHeight="1">
      <c r="A101" s="136" t="s">
        <v>169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5">
        <v>121</v>
      </c>
      <c r="AK101" s="135"/>
      <c r="AL101" s="135"/>
      <c r="AM101" s="135"/>
      <c r="AN101" s="130"/>
      <c r="AO101" s="131"/>
      <c r="AP101" s="130"/>
      <c r="AQ101" s="131"/>
      <c r="AR101" s="130"/>
      <c r="AS101" s="131"/>
      <c r="AT101" s="130"/>
      <c r="AU101" s="131"/>
      <c r="AV101" s="130"/>
      <c r="AW101" s="131"/>
      <c r="AX101" s="130"/>
      <c r="AY101" s="131"/>
      <c r="AZ101" s="130"/>
      <c r="BA101" s="131"/>
      <c r="BB101" s="130"/>
      <c r="BC101" s="131"/>
      <c r="BD101" s="130"/>
      <c r="BE101" s="131"/>
      <c r="BF101" s="130"/>
      <c r="BG101" s="131"/>
      <c r="BH101" s="130"/>
      <c r="BI101" s="131"/>
      <c r="BJ101" s="132" t="s">
        <v>32</v>
      </c>
      <c r="BK101" s="131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8"/>
    </row>
    <row r="102" spans="1:80" ht="12" customHeight="1">
      <c r="A102" s="136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5"/>
      <c r="AK102" s="135"/>
      <c r="AL102" s="135"/>
      <c r="AM102" s="135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8"/>
    </row>
    <row r="103" spans="1:80" ht="12" customHeight="1">
      <c r="A103" s="136" t="s">
        <v>261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5">
        <v>122</v>
      </c>
      <c r="AK103" s="135"/>
      <c r="AL103" s="135"/>
      <c r="AM103" s="135"/>
      <c r="AN103" s="130"/>
      <c r="AO103" s="131"/>
      <c r="AP103" s="130"/>
      <c r="AQ103" s="131"/>
      <c r="AR103" s="130"/>
      <c r="AS103" s="131"/>
      <c r="AT103" s="130"/>
      <c r="AU103" s="131"/>
      <c r="AV103" s="130"/>
      <c r="AW103" s="131"/>
      <c r="AX103" s="130"/>
      <c r="AY103" s="131"/>
      <c r="AZ103" s="130"/>
      <c r="BA103" s="131"/>
      <c r="BB103" s="130"/>
      <c r="BC103" s="131"/>
      <c r="BD103" s="130"/>
      <c r="BE103" s="131"/>
      <c r="BF103" s="130"/>
      <c r="BG103" s="131"/>
      <c r="BH103" s="130"/>
      <c r="BI103" s="131"/>
      <c r="BJ103" s="132" t="s">
        <v>32</v>
      </c>
      <c r="BK103" s="131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8"/>
    </row>
    <row r="104" spans="1:80" ht="12" customHeight="1">
      <c r="A104" s="136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47"/>
      <c r="AK104" s="47"/>
      <c r="AL104" s="47"/>
      <c r="AM104" s="47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8"/>
    </row>
    <row r="105" spans="1:80" ht="12" customHeight="1">
      <c r="A105" s="13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5"/>
      <c r="AK105" s="135"/>
      <c r="AL105" s="135"/>
      <c r="AM105" s="135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8"/>
    </row>
    <row r="106" spans="1:80" ht="12" customHeight="1">
      <c r="A106" s="136" t="s">
        <v>262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5">
        <v>123</v>
      </c>
      <c r="AK106" s="135"/>
      <c r="AL106" s="135"/>
      <c r="AM106" s="135"/>
      <c r="AN106" s="130"/>
      <c r="AO106" s="131"/>
      <c r="AP106" s="130"/>
      <c r="AQ106" s="131"/>
      <c r="AR106" s="130"/>
      <c r="AS106" s="131"/>
      <c r="AT106" s="130"/>
      <c r="AU106" s="131"/>
      <c r="AV106" s="130"/>
      <c r="AW106" s="131"/>
      <c r="AX106" s="130"/>
      <c r="AY106" s="131"/>
      <c r="AZ106" s="130"/>
      <c r="BA106" s="131"/>
      <c r="BB106" s="130"/>
      <c r="BC106" s="131"/>
      <c r="BD106" s="130"/>
      <c r="BE106" s="131"/>
      <c r="BF106" s="130"/>
      <c r="BG106" s="131"/>
      <c r="BH106" s="130"/>
      <c r="BI106" s="131"/>
      <c r="BJ106" s="132" t="s">
        <v>32</v>
      </c>
      <c r="BK106" s="131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8"/>
    </row>
    <row r="107" spans="1:80" ht="12" customHeight="1">
      <c r="A107" s="136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5"/>
      <c r="AK107" s="135"/>
      <c r="AL107" s="135"/>
      <c r="AM107" s="135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8"/>
    </row>
    <row r="108" spans="1:80" ht="12" customHeight="1">
      <c r="A108" s="139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5"/>
      <c r="AK108" s="135"/>
      <c r="AL108" s="135"/>
      <c r="AM108" s="135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8"/>
    </row>
    <row r="109" spans="1:80" ht="12" customHeight="1">
      <c r="A109" s="48"/>
      <c r="B109" s="140" t="s">
        <v>170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35">
        <v>130</v>
      </c>
      <c r="AK109" s="135"/>
      <c r="AL109" s="135"/>
      <c r="AM109" s="135"/>
      <c r="AN109" s="130"/>
      <c r="AO109" s="131"/>
      <c r="AP109" s="130"/>
      <c r="AQ109" s="131"/>
      <c r="AR109" s="130"/>
      <c r="AS109" s="131"/>
      <c r="AT109" s="130"/>
      <c r="AU109" s="131"/>
      <c r="AV109" s="130"/>
      <c r="AW109" s="131"/>
      <c r="AX109" s="130"/>
      <c r="AY109" s="131"/>
      <c r="AZ109" s="130"/>
      <c r="BA109" s="131"/>
      <c r="BB109" s="130"/>
      <c r="BC109" s="131"/>
      <c r="BD109" s="130"/>
      <c r="BE109" s="131"/>
      <c r="BF109" s="130"/>
      <c r="BG109" s="131"/>
      <c r="BH109" s="130"/>
      <c r="BI109" s="131"/>
      <c r="BJ109" s="132" t="s">
        <v>32</v>
      </c>
      <c r="BK109" s="131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8"/>
    </row>
    <row r="110" spans="1:80" ht="12" customHeight="1">
      <c r="A110" s="48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47"/>
      <c r="AK110" s="47"/>
      <c r="AL110" s="47"/>
      <c r="AM110" s="47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8"/>
    </row>
    <row r="111" spans="1:80" ht="14.25" customHeight="1">
      <c r="A111" s="48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35"/>
      <c r="AK111" s="135"/>
      <c r="AL111" s="135"/>
      <c r="AM111" s="135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8"/>
    </row>
    <row r="112" spans="1:80" ht="12" customHeight="1">
      <c r="A112" s="136" t="s">
        <v>72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5"/>
      <c r="AK112" s="135"/>
      <c r="AL112" s="135"/>
      <c r="AM112" s="135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8"/>
    </row>
    <row r="113" spans="1:80" ht="6" customHeight="1">
      <c r="A113" s="139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5"/>
      <c r="AK113" s="135"/>
      <c r="AL113" s="135"/>
      <c r="AM113" s="135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8"/>
    </row>
    <row r="114" spans="1:80" ht="12" customHeight="1">
      <c r="A114" s="133" t="s">
        <v>97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5">
        <v>131</v>
      </c>
      <c r="AK114" s="135"/>
      <c r="AL114" s="135"/>
      <c r="AM114" s="135"/>
      <c r="AN114" s="130"/>
      <c r="AO114" s="131"/>
      <c r="AP114" s="130"/>
      <c r="AQ114" s="131"/>
      <c r="AR114" s="130"/>
      <c r="AS114" s="131"/>
      <c r="AT114" s="130"/>
      <c r="AU114" s="131"/>
      <c r="AV114" s="130"/>
      <c r="AW114" s="131"/>
      <c r="AX114" s="130"/>
      <c r="AY114" s="131"/>
      <c r="AZ114" s="130"/>
      <c r="BA114" s="131"/>
      <c r="BB114" s="130"/>
      <c r="BC114" s="131"/>
      <c r="BD114" s="130"/>
      <c r="BE114" s="131"/>
      <c r="BF114" s="130"/>
      <c r="BG114" s="131"/>
      <c r="BH114" s="130"/>
      <c r="BI114" s="131"/>
      <c r="BJ114" s="132" t="s">
        <v>32</v>
      </c>
      <c r="BK114" s="131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8"/>
    </row>
    <row r="115" spans="1:80" ht="12" customHeight="1">
      <c r="A115" s="136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5"/>
      <c r="AK115" s="135"/>
      <c r="AL115" s="135"/>
      <c r="AM115" s="135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8"/>
    </row>
    <row r="116" spans="1:80" ht="12" customHeight="1">
      <c r="A116" s="133" t="s">
        <v>98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5">
        <v>132</v>
      </c>
      <c r="AK116" s="135"/>
      <c r="AL116" s="135"/>
      <c r="AM116" s="135"/>
      <c r="AN116" s="130"/>
      <c r="AO116" s="131"/>
      <c r="AP116" s="130"/>
      <c r="AQ116" s="131"/>
      <c r="AR116" s="130"/>
      <c r="AS116" s="131"/>
      <c r="AT116" s="130"/>
      <c r="AU116" s="131"/>
      <c r="AV116" s="130"/>
      <c r="AW116" s="131"/>
      <c r="AX116" s="130"/>
      <c r="AY116" s="131"/>
      <c r="AZ116" s="130"/>
      <c r="BA116" s="131"/>
      <c r="BB116" s="130"/>
      <c r="BC116" s="131"/>
      <c r="BD116" s="130"/>
      <c r="BE116" s="131"/>
      <c r="BF116" s="130"/>
      <c r="BG116" s="131"/>
      <c r="BH116" s="130"/>
      <c r="BI116" s="131"/>
      <c r="BJ116" s="132" t="s">
        <v>32</v>
      </c>
      <c r="BK116" s="131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8"/>
    </row>
    <row r="117" spans="1:80" ht="12" customHeight="1">
      <c r="A117" s="136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5"/>
      <c r="AK117" s="135"/>
      <c r="AL117" s="135"/>
      <c r="AM117" s="135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8"/>
    </row>
    <row r="118" spans="1:80" ht="12" customHeight="1">
      <c r="A118" s="133" t="s">
        <v>99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5">
        <v>133</v>
      </c>
      <c r="AK118" s="135"/>
      <c r="AL118" s="135"/>
      <c r="AM118" s="135"/>
      <c r="AN118" s="130"/>
      <c r="AO118" s="131"/>
      <c r="AP118" s="130"/>
      <c r="AQ118" s="131"/>
      <c r="AR118" s="130"/>
      <c r="AS118" s="131"/>
      <c r="AT118" s="130"/>
      <c r="AU118" s="131"/>
      <c r="AV118" s="130"/>
      <c r="AW118" s="131"/>
      <c r="AX118" s="130"/>
      <c r="AY118" s="131"/>
      <c r="AZ118" s="130"/>
      <c r="BA118" s="131"/>
      <c r="BB118" s="130"/>
      <c r="BC118" s="131"/>
      <c r="BD118" s="130"/>
      <c r="BE118" s="131"/>
      <c r="BF118" s="130"/>
      <c r="BG118" s="131"/>
      <c r="BH118" s="130"/>
      <c r="BI118" s="131"/>
      <c r="BJ118" s="132" t="s">
        <v>32</v>
      </c>
      <c r="BK118" s="131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8"/>
    </row>
    <row r="119" spans="1:80" ht="12" customHeight="1">
      <c r="A119" s="136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5"/>
      <c r="AK119" s="135"/>
      <c r="AL119" s="135"/>
      <c r="AM119" s="135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8"/>
    </row>
    <row r="120" spans="1:80" ht="12" customHeight="1">
      <c r="A120" s="133" t="s">
        <v>174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5">
        <v>134</v>
      </c>
      <c r="AK120" s="135"/>
      <c r="AL120" s="135"/>
      <c r="AM120" s="135"/>
      <c r="AN120" s="130"/>
      <c r="AO120" s="131"/>
      <c r="AP120" s="130"/>
      <c r="AQ120" s="131"/>
      <c r="AR120" s="130"/>
      <c r="AS120" s="131"/>
      <c r="AT120" s="130"/>
      <c r="AU120" s="131"/>
      <c r="AV120" s="130"/>
      <c r="AW120" s="131"/>
      <c r="AX120" s="130"/>
      <c r="AY120" s="131"/>
      <c r="AZ120" s="130"/>
      <c r="BA120" s="131"/>
      <c r="BB120" s="130"/>
      <c r="BC120" s="131"/>
      <c r="BD120" s="130"/>
      <c r="BE120" s="131"/>
      <c r="BF120" s="130"/>
      <c r="BG120" s="131"/>
      <c r="BH120" s="130"/>
      <c r="BI120" s="131"/>
      <c r="BJ120" s="132" t="s">
        <v>32</v>
      </c>
      <c r="BK120" s="131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8"/>
    </row>
    <row r="121" spans="1:80" ht="12" customHeight="1">
      <c r="A121" s="136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5"/>
      <c r="AK121" s="135"/>
      <c r="AL121" s="135"/>
      <c r="AM121" s="135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8"/>
    </row>
    <row r="122" spans="1:80" ht="12" customHeight="1">
      <c r="A122" s="133" t="s">
        <v>175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 t="s">
        <v>171</v>
      </c>
      <c r="AK122" s="135"/>
      <c r="AL122" s="135"/>
      <c r="AM122" s="135"/>
      <c r="AN122" s="130"/>
      <c r="AO122" s="131"/>
      <c r="AP122" s="130"/>
      <c r="AQ122" s="131"/>
      <c r="AR122" s="130"/>
      <c r="AS122" s="131"/>
      <c r="AT122" s="130"/>
      <c r="AU122" s="131"/>
      <c r="AV122" s="130"/>
      <c r="AW122" s="131"/>
      <c r="AX122" s="130"/>
      <c r="AY122" s="131"/>
      <c r="AZ122" s="130"/>
      <c r="BA122" s="131"/>
      <c r="BB122" s="130"/>
      <c r="BC122" s="131"/>
      <c r="BD122" s="130"/>
      <c r="BE122" s="131"/>
      <c r="BF122" s="130"/>
      <c r="BG122" s="131"/>
      <c r="BH122" s="130"/>
      <c r="BI122" s="131"/>
      <c r="BJ122" s="132" t="s">
        <v>32</v>
      </c>
      <c r="BK122" s="131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8"/>
    </row>
    <row r="123" spans="1:80" ht="9.75" customHeight="1">
      <c r="A123" s="136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5"/>
      <c r="AK123" s="135"/>
      <c r="AL123" s="135"/>
      <c r="AM123" s="135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8"/>
    </row>
    <row r="124" spans="1:80" ht="12" customHeight="1">
      <c r="A124" s="49"/>
      <c r="B124" s="140" t="s">
        <v>180</v>
      </c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35">
        <v>140</v>
      </c>
      <c r="AK124" s="135"/>
      <c r="AL124" s="135"/>
      <c r="AM124" s="135"/>
      <c r="AN124" s="130"/>
      <c r="AO124" s="131"/>
      <c r="AP124" s="130"/>
      <c r="AQ124" s="131"/>
      <c r="AR124" s="130"/>
      <c r="AS124" s="131"/>
      <c r="AT124" s="130"/>
      <c r="AU124" s="131"/>
      <c r="AV124" s="130"/>
      <c r="AW124" s="131"/>
      <c r="AX124" s="130"/>
      <c r="AY124" s="131"/>
      <c r="AZ124" s="130"/>
      <c r="BA124" s="131"/>
      <c r="BB124" s="130"/>
      <c r="BC124" s="131"/>
      <c r="BD124" s="130"/>
      <c r="BE124" s="131"/>
      <c r="BF124" s="130"/>
      <c r="BG124" s="131"/>
      <c r="BH124" s="130"/>
      <c r="BI124" s="131"/>
      <c r="BJ124" s="132" t="s">
        <v>32</v>
      </c>
      <c r="BK124" s="131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8"/>
    </row>
    <row r="125" spans="1:80" ht="14.25" customHeight="1">
      <c r="A125" s="49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47"/>
      <c r="AK125" s="47"/>
      <c r="AL125" s="47"/>
      <c r="AM125" s="47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8"/>
    </row>
    <row r="126" spans="1:80" ht="12" customHeight="1">
      <c r="A126" s="44"/>
      <c r="B126" s="138" t="s">
        <v>72</v>
      </c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5"/>
      <c r="AK126" s="135"/>
      <c r="AL126" s="135"/>
      <c r="AM126" s="135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8"/>
    </row>
    <row r="127" spans="1:80" ht="6" customHeight="1">
      <c r="A127" s="139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5"/>
      <c r="AK127" s="135"/>
      <c r="AL127" s="135"/>
      <c r="AM127" s="135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8"/>
    </row>
    <row r="128" spans="1:80" ht="12" customHeight="1">
      <c r="A128" s="133" t="s">
        <v>97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5">
        <v>141</v>
      </c>
      <c r="AK128" s="135"/>
      <c r="AL128" s="135"/>
      <c r="AM128" s="135"/>
      <c r="AN128" s="130"/>
      <c r="AO128" s="131"/>
      <c r="AP128" s="130"/>
      <c r="AQ128" s="131"/>
      <c r="AR128" s="130"/>
      <c r="AS128" s="131"/>
      <c r="AT128" s="130"/>
      <c r="AU128" s="131"/>
      <c r="AV128" s="130"/>
      <c r="AW128" s="131"/>
      <c r="AX128" s="130"/>
      <c r="AY128" s="131"/>
      <c r="AZ128" s="130"/>
      <c r="BA128" s="131"/>
      <c r="BB128" s="130"/>
      <c r="BC128" s="131"/>
      <c r="BD128" s="130"/>
      <c r="BE128" s="131"/>
      <c r="BF128" s="130"/>
      <c r="BG128" s="131"/>
      <c r="BH128" s="130"/>
      <c r="BI128" s="131"/>
      <c r="BJ128" s="132" t="s">
        <v>32</v>
      </c>
      <c r="BK128" s="131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8"/>
    </row>
    <row r="129" spans="1:80" ht="9.75" customHeight="1">
      <c r="A129" s="8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37"/>
      <c r="AG129" s="37"/>
      <c r="AH129" s="135"/>
      <c r="AI129" s="135"/>
      <c r="AJ129" s="135"/>
      <c r="AK129" s="135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8"/>
    </row>
    <row r="130" spans="1:80" ht="12" customHeight="1">
      <c r="A130" s="133" t="s">
        <v>98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5" t="s">
        <v>173</v>
      </c>
      <c r="AK130" s="135"/>
      <c r="AL130" s="135"/>
      <c r="AM130" s="135"/>
      <c r="AN130" s="130"/>
      <c r="AO130" s="131"/>
      <c r="AP130" s="130"/>
      <c r="AQ130" s="131"/>
      <c r="AR130" s="130"/>
      <c r="AS130" s="131"/>
      <c r="AT130" s="130"/>
      <c r="AU130" s="131"/>
      <c r="AV130" s="130"/>
      <c r="AW130" s="131"/>
      <c r="AX130" s="130"/>
      <c r="AY130" s="131"/>
      <c r="AZ130" s="130"/>
      <c r="BA130" s="131"/>
      <c r="BB130" s="130"/>
      <c r="BC130" s="131"/>
      <c r="BD130" s="130"/>
      <c r="BE130" s="131"/>
      <c r="BF130" s="130"/>
      <c r="BG130" s="131"/>
      <c r="BH130" s="130"/>
      <c r="BI130" s="131"/>
      <c r="BJ130" s="132" t="s">
        <v>32</v>
      </c>
      <c r="BK130" s="131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8"/>
    </row>
    <row r="131" spans="1:80" ht="9.75" customHeight="1">
      <c r="A131" s="136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5"/>
      <c r="AK131" s="135"/>
      <c r="AL131" s="135"/>
      <c r="AM131" s="135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8"/>
    </row>
    <row r="132" spans="1:80" ht="12" customHeight="1">
      <c r="A132" s="133" t="s">
        <v>99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5" t="s">
        <v>176</v>
      </c>
      <c r="AK132" s="135"/>
      <c r="AL132" s="135"/>
      <c r="AM132" s="135"/>
      <c r="AN132" s="130"/>
      <c r="AO132" s="131"/>
      <c r="AP132" s="130"/>
      <c r="AQ132" s="131"/>
      <c r="AR132" s="130"/>
      <c r="AS132" s="131"/>
      <c r="AT132" s="130"/>
      <c r="AU132" s="131"/>
      <c r="AV132" s="130"/>
      <c r="AW132" s="131"/>
      <c r="AX132" s="130"/>
      <c r="AY132" s="131"/>
      <c r="AZ132" s="130"/>
      <c r="BA132" s="131"/>
      <c r="BB132" s="130"/>
      <c r="BC132" s="131"/>
      <c r="BD132" s="130"/>
      <c r="BE132" s="131"/>
      <c r="BF132" s="130"/>
      <c r="BG132" s="131"/>
      <c r="BH132" s="130"/>
      <c r="BI132" s="131"/>
      <c r="BJ132" s="132" t="s">
        <v>32</v>
      </c>
      <c r="BK132" s="131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8"/>
    </row>
    <row r="133" spans="1:80" ht="9.75" customHeight="1">
      <c r="A133" s="136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5"/>
      <c r="AK133" s="135"/>
      <c r="AL133" s="135"/>
      <c r="AM133" s="135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8"/>
    </row>
    <row r="134" spans="1:80" ht="12" customHeight="1">
      <c r="A134" s="133" t="s">
        <v>174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5" t="s">
        <v>177</v>
      </c>
      <c r="AK134" s="135"/>
      <c r="AL134" s="135"/>
      <c r="AM134" s="135"/>
      <c r="AN134" s="130"/>
      <c r="AO134" s="131"/>
      <c r="AP134" s="130"/>
      <c r="AQ134" s="131"/>
      <c r="AR134" s="130"/>
      <c r="AS134" s="131"/>
      <c r="AT134" s="130"/>
      <c r="AU134" s="131"/>
      <c r="AV134" s="130"/>
      <c r="AW134" s="131"/>
      <c r="AX134" s="130"/>
      <c r="AY134" s="131"/>
      <c r="AZ134" s="130"/>
      <c r="BA134" s="131"/>
      <c r="BB134" s="130"/>
      <c r="BC134" s="131"/>
      <c r="BD134" s="130"/>
      <c r="BE134" s="131"/>
      <c r="BF134" s="130"/>
      <c r="BG134" s="131"/>
      <c r="BH134" s="130"/>
      <c r="BI134" s="131"/>
      <c r="BJ134" s="132" t="s">
        <v>32</v>
      </c>
      <c r="BK134" s="131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8"/>
    </row>
    <row r="135" spans="1:80" ht="9.75" customHeight="1">
      <c r="A135" s="139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5"/>
      <c r="AK135" s="135"/>
      <c r="AL135" s="135"/>
      <c r="AM135" s="135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8"/>
    </row>
    <row r="136" spans="1:80" ht="12" customHeight="1">
      <c r="A136" s="133" t="s">
        <v>175</v>
      </c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5" t="s">
        <v>178</v>
      </c>
      <c r="AK136" s="135"/>
      <c r="AL136" s="135"/>
      <c r="AM136" s="135"/>
      <c r="AN136" s="130"/>
      <c r="AO136" s="131"/>
      <c r="AP136" s="130"/>
      <c r="AQ136" s="131"/>
      <c r="AR136" s="130"/>
      <c r="AS136" s="131"/>
      <c r="AT136" s="130"/>
      <c r="AU136" s="131"/>
      <c r="AV136" s="130"/>
      <c r="AW136" s="131"/>
      <c r="AX136" s="130"/>
      <c r="AY136" s="131"/>
      <c r="AZ136" s="130"/>
      <c r="BA136" s="131"/>
      <c r="BB136" s="130"/>
      <c r="BC136" s="131"/>
      <c r="BD136" s="130"/>
      <c r="BE136" s="131"/>
      <c r="BF136" s="130"/>
      <c r="BG136" s="131"/>
      <c r="BH136" s="130"/>
      <c r="BI136" s="131"/>
      <c r="BJ136" s="132" t="s">
        <v>32</v>
      </c>
      <c r="BK136" s="131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8"/>
    </row>
    <row r="137" spans="1:80" ht="9.75" customHeight="1">
      <c r="A137" s="139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5"/>
      <c r="AK137" s="135"/>
      <c r="AL137" s="135"/>
      <c r="AM137" s="135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8"/>
    </row>
    <row r="138" spans="1:80" ht="12" customHeight="1">
      <c r="A138" s="48"/>
      <c r="B138" s="140" t="s">
        <v>179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35">
        <v>150</v>
      </c>
      <c r="AK138" s="135"/>
      <c r="AL138" s="135"/>
      <c r="AM138" s="135"/>
      <c r="AN138" s="130"/>
      <c r="AO138" s="131"/>
      <c r="AP138" s="130"/>
      <c r="AQ138" s="131"/>
      <c r="AR138" s="130"/>
      <c r="AS138" s="131"/>
      <c r="AT138" s="130"/>
      <c r="AU138" s="131"/>
      <c r="AV138" s="130"/>
      <c r="AW138" s="131"/>
      <c r="AX138" s="132"/>
      <c r="AY138" s="131"/>
      <c r="AZ138" s="132"/>
      <c r="BA138" s="131"/>
      <c r="BB138" s="132" t="s">
        <v>38</v>
      </c>
      <c r="BC138" s="131"/>
      <c r="BD138" s="132" t="s">
        <v>32</v>
      </c>
      <c r="BE138" s="131"/>
      <c r="BF138" s="132" t="s">
        <v>280</v>
      </c>
      <c r="BG138" s="131"/>
      <c r="BH138" s="132" t="s">
        <v>15</v>
      </c>
      <c r="BI138" s="131"/>
      <c r="BJ138" s="132" t="s">
        <v>37</v>
      </c>
      <c r="BK138" s="131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8"/>
    </row>
    <row r="139" spans="1:80" ht="14.25" customHeight="1">
      <c r="A139" s="48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47"/>
      <c r="AK139" s="47"/>
      <c r="AL139" s="47"/>
      <c r="AM139" s="47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8"/>
    </row>
    <row r="140" spans="1:80" ht="12" customHeight="1">
      <c r="A140" s="45"/>
      <c r="B140" s="138" t="s">
        <v>72</v>
      </c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5"/>
      <c r="AK140" s="135"/>
      <c r="AL140" s="135"/>
      <c r="AM140" s="135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8"/>
    </row>
    <row r="141" spans="1:80" ht="6" customHeight="1">
      <c r="A141" s="139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5"/>
      <c r="AK141" s="135"/>
      <c r="AL141" s="135"/>
      <c r="AM141" s="135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8"/>
    </row>
    <row r="142" spans="1:80" ht="12" customHeight="1">
      <c r="A142" s="133" t="s">
        <v>181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5">
        <v>151</v>
      </c>
      <c r="AK142" s="135"/>
      <c r="AL142" s="135"/>
      <c r="AM142" s="135"/>
      <c r="AN142" s="130"/>
      <c r="AO142" s="131"/>
      <c r="AP142" s="130"/>
      <c r="AQ142" s="131"/>
      <c r="AR142" s="130"/>
      <c r="AS142" s="131"/>
      <c r="AT142" s="130"/>
      <c r="AU142" s="131"/>
      <c r="AV142" s="130"/>
      <c r="AW142" s="131"/>
      <c r="AX142" s="130"/>
      <c r="AY142" s="131"/>
      <c r="AZ142" s="130"/>
      <c r="BA142" s="131"/>
      <c r="BB142" s="132"/>
      <c r="BC142" s="143"/>
      <c r="BD142" s="132" t="s">
        <v>16</v>
      </c>
      <c r="BE142" s="143"/>
      <c r="BF142" s="132" t="s">
        <v>280</v>
      </c>
      <c r="BG142" s="143"/>
      <c r="BH142" s="132" t="s">
        <v>10</v>
      </c>
      <c r="BI142" s="143"/>
      <c r="BJ142" s="132" t="s">
        <v>32</v>
      </c>
      <c r="BK142" s="143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8"/>
    </row>
    <row r="143" spans="1:80" ht="9.75" customHeight="1">
      <c r="A143" s="136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5"/>
      <c r="AK143" s="135"/>
      <c r="AL143" s="135"/>
      <c r="AM143" s="135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8"/>
    </row>
    <row r="144" spans="1:80" ht="12" customHeight="1">
      <c r="A144" s="133" t="s">
        <v>183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5">
        <v>152</v>
      </c>
      <c r="AK144" s="135"/>
      <c r="AL144" s="135"/>
      <c r="AM144" s="135"/>
      <c r="AN144" s="130"/>
      <c r="AO144" s="131"/>
      <c r="AP144" s="130"/>
      <c r="AQ144" s="131"/>
      <c r="AR144" s="130"/>
      <c r="AS144" s="131"/>
      <c r="AT144" s="130"/>
      <c r="AU144" s="131"/>
      <c r="AV144" s="130"/>
      <c r="AW144" s="131"/>
      <c r="AX144" s="130"/>
      <c r="AY144" s="131"/>
      <c r="AZ144" s="130"/>
      <c r="BA144" s="131"/>
      <c r="BB144" s="130"/>
      <c r="BC144" s="131"/>
      <c r="BD144" s="130"/>
      <c r="BE144" s="131"/>
      <c r="BF144" s="130"/>
      <c r="BG144" s="131"/>
      <c r="BH144" s="130"/>
      <c r="BI144" s="131"/>
      <c r="BJ144" s="132" t="s">
        <v>32</v>
      </c>
      <c r="BK144" s="131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8"/>
    </row>
    <row r="145" spans="1:80" ht="9.75" customHeight="1">
      <c r="A145" s="136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5"/>
      <c r="AK145" s="135"/>
      <c r="AL145" s="135"/>
      <c r="AM145" s="135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8"/>
    </row>
    <row r="146" spans="1:80" ht="12" customHeight="1">
      <c r="A146" s="133" t="s">
        <v>184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5">
        <v>153</v>
      </c>
      <c r="AK146" s="135"/>
      <c r="AL146" s="135"/>
      <c r="AM146" s="135"/>
      <c r="AN146" s="130"/>
      <c r="AO146" s="131"/>
      <c r="AP146" s="130"/>
      <c r="AQ146" s="131"/>
      <c r="AR146" s="130"/>
      <c r="AS146" s="131"/>
      <c r="AT146" s="130"/>
      <c r="AU146" s="131"/>
      <c r="AV146" s="130"/>
      <c r="AW146" s="131"/>
      <c r="AX146" s="130"/>
      <c r="AY146" s="131"/>
      <c r="AZ146" s="130"/>
      <c r="BA146" s="131"/>
      <c r="BB146" s="130"/>
      <c r="BC146" s="131"/>
      <c r="BD146" s="130"/>
      <c r="BE146" s="131"/>
      <c r="BF146" s="130"/>
      <c r="BG146" s="131"/>
      <c r="BH146" s="130"/>
      <c r="BI146" s="131"/>
      <c r="BJ146" s="132" t="s">
        <v>32</v>
      </c>
      <c r="BK146" s="131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8"/>
    </row>
    <row r="147" spans="1:80" ht="9.75" customHeight="1">
      <c r="A147" s="136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5"/>
      <c r="AK147" s="135"/>
      <c r="AL147" s="135"/>
      <c r="AM147" s="135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8"/>
    </row>
    <row r="148" spans="1:80" ht="12" customHeight="1">
      <c r="A148" s="133" t="s">
        <v>185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5">
        <v>154</v>
      </c>
      <c r="AK148" s="135"/>
      <c r="AL148" s="135"/>
      <c r="AM148" s="135"/>
      <c r="AN148" s="130"/>
      <c r="AO148" s="131"/>
      <c r="AP148" s="130"/>
      <c r="AQ148" s="131"/>
      <c r="AR148" s="130"/>
      <c r="AS148" s="131"/>
      <c r="AT148" s="130"/>
      <c r="AU148" s="131"/>
      <c r="AV148" s="130"/>
      <c r="AW148" s="131"/>
      <c r="AX148" s="132"/>
      <c r="AY148" s="131"/>
      <c r="AZ148" s="132"/>
      <c r="BA148" s="131"/>
      <c r="BB148" s="132" t="s">
        <v>37</v>
      </c>
      <c r="BC148" s="143"/>
      <c r="BD148" s="132" t="s">
        <v>38</v>
      </c>
      <c r="BE148" s="143"/>
      <c r="BF148" s="132" t="s">
        <v>280</v>
      </c>
      <c r="BG148" s="143"/>
      <c r="BH148" s="132" t="s">
        <v>16</v>
      </c>
      <c r="BI148" s="143"/>
      <c r="BJ148" s="132" t="s">
        <v>37</v>
      </c>
      <c r="BK148" s="143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8"/>
    </row>
    <row r="149" spans="1:80" ht="12" customHeight="1">
      <c r="A149" s="133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47"/>
      <c r="AK149" s="47"/>
      <c r="AL149" s="47"/>
      <c r="AM149" s="47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8"/>
    </row>
    <row r="150" spans="1:80" ht="9.75" customHeight="1">
      <c r="A150" s="139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5"/>
      <c r="AK150" s="135"/>
      <c r="AL150" s="135"/>
      <c r="AM150" s="135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8"/>
    </row>
    <row r="151" spans="1:80" ht="12" customHeight="1">
      <c r="A151" s="133" t="s">
        <v>186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5" t="s">
        <v>182</v>
      </c>
      <c r="AK151" s="135"/>
      <c r="AL151" s="135"/>
      <c r="AM151" s="135"/>
      <c r="AN151" s="130"/>
      <c r="AO151" s="131"/>
      <c r="AP151" s="130"/>
      <c r="AQ151" s="131"/>
      <c r="AR151" s="130"/>
      <c r="AS151" s="131"/>
      <c r="AT151" s="130"/>
      <c r="AU151" s="131"/>
      <c r="AV151" s="130"/>
      <c r="AW151" s="131"/>
      <c r="AX151" s="130"/>
      <c r="AY151" s="131"/>
      <c r="AZ151" s="130"/>
      <c r="BA151" s="131"/>
      <c r="BB151" s="130"/>
      <c r="BC151" s="131"/>
      <c r="BD151" s="130"/>
      <c r="BE151" s="131"/>
      <c r="BF151" s="130"/>
      <c r="BG151" s="131"/>
      <c r="BH151" s="130"/>
      <c r="BI151" s="131"/>
      <c r="BJ151" s="132" t="s">
        <v>32</v>
      </c>
      <c r="BK151" s="131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8"/>
    </row>
    <row r="152" spans="1:80" ht="9.75" customHeight="1">
      <c r="A152" s="139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5"/>
      <c r="AK152" s="135"/>
      <c r="AL152" s="135"/>
      <c r="AM152" s="135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8"/>
    </row>
    <row r="153" spans="1:80" ht="12" customHeight="1">
      <c r="A153" s="48"/>
      <c r="B153" s="140" t="s">
        <v>187</v>
      </c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35">
        <v>160</v>
      </c>
      <c r="AK153" s="135"/>
      <c r="AL153" s="135"/>
      <c r="AM153" s="135"/>
      <c r="AN153" s="130"/>
      <c r="AO153" s="131"/>
      <c r="AP153" s="130"/>
      <c r="AQ153" s="131"/>
      <c r="AR153" s="130"/>
      <c r="AS153" s="131"/>
      <c r="AT153" s="130"/>
      <c r="AU153" s="131"/>
      <c r="AV153" s="130"/>
      <c r="AW153" s="131"/>
      <c r="AX153" s="130"/>
      <c r="AY153" s="131"/>
      <c r="AZ153" s="130"/>
      <c r="BA153" s="131"/>
      <c r="BB153" s="130"/>
      <c r="BC153" s="131"/>
      <c r="BD153" s="130"/>
      <c r="BE153" s="131"/>
      <c r="BF153" s="130"/>
      <c r="BG153" s="131"/>
      <c r="BH153" s="130"/>
      <c r="BI153" s="131"/>
      <c r="BJ153" s="132" t="s">
        <v>32</v>
      </c>
      <c r="BK153" s="131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8"/>
    </row>
    <row r="154" spans="1:80" ht="12" customHeight="1">
      <c r="A154" s="4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47"/>
      <c r="AK154" s="47"/>
      <c r="AL154" s="47"/>
      <c r="AM154" s="47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8"/>
    </row>
    <row r="155" spans="1:80" ht="14.25" customHeight="1">
      <c r="A155" s="4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47"/>
      <c r="AK155" s="47"/>
      <c r="AL155" s="47"/>
      <c r="AM155" s="47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8"/>
    </row>
    <row r="156" spans="1:80" ht="12" customHeight="1">
      <c r="A156" s="45"/>
      <c r="B156" s="138" t="s">
        <v>72</v>
      </c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5"/>
      <c r="AK156" s="135"/>
      <c r="AL156" s="135"/>
      <c r="AM156" s="135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8"/>
    </row>
    <row r="157" spans="1:80" ht="6" customHeight="1">
      <c r="A157" s="139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5"/>
      <c r="AK157" s="135"/>
      <c r="AL157" s="135"/>
      <c r="AM157" s="135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8"/>
    </row>
    <row r="158" spans="1:80" ht="12" customHeight="1">
      <c r="A158" s="133" t="s">
        <v>100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5">
        <v>161</v>
      </c>
      <c r="AK158" s="135"/>
      <c r="AL158" s="135"/>
      <c r="AM158" s="135"/>
      <c r="AN158" s="130"/>
      <c r="AO158" s="131"/>
      <c r="AP158" s="130"/>
      <c r="AQ158" s="131"/>
      <c r="AR158" s="130"/>
      <c r="AS158" s="131"/>
      <c r="AT158" s="130"/>
      <c r="AU158" s="131"/>
      <c r="AV158" s="130"/>
      <c r="AW158" s="131"/>
      <c r="AX158" s="130"/>
      <c r="AY158" s="131"/>
      <c r="AZ158" s="130"/>
      <c r="BA158" s="131"/>
      <c r="BB158" s="130"/>
      <c r="BC158" s="131"/>
      <c r="BD158" s="130"/>
      <c r="BE158" s="131"/>
      <c r="BF158" s="130"/>
      <c r="BG158" s="131"/>
      <c r="BH158" s="130"/>
      <c r="BI158" s="131"/>
      <c r="BJ158" s="132" t="s">
        <v>32</v>
      </c>
      <c r="BK158" s="131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8"/>
    </row>
    <row r="159" spans="1:80" ht="9.75" customHeight="1">
      <c r="A159" s="136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5"/>
      <c r="AK159" s="135"/>
      <c r="AL159" s="135"/>
      <c r="AM159" s="135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8"/>
    </row>
    <row r="160" spans="1:80" ht="12" customHeight="1">
      <c r="A160" s="133" t="s">
        <v>101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5">
        <v>162</v>
      </c>
      <c r="AK160" s="135"/>
      <c r="AL160" s="135"/>
      <c r="AM160" s="135"/>
      <c r="AN160" s="130"/>
      <c r="AO160" s="131"/>
      <c r="AP160" s="130"/>
      <c r="AQ160" s="131"/>
      <c r="AR160" s="130"/>
      <c r="AS160" s="131"/>
      <c r="AT160" s="130"/>
      <c r="AU160" s="131"/>
      <c r="AV160" s="130"/>
      <c r="AW160" s="131"/>
      <c r="AX160" s="130"/>
      <c r="AY160" s="131"/>
      <c r="AZ160" s="130"/>
      <c r="BA160" s="131"/>
      <c r="BB160" s="130"/>
      <c r="BC160" s="131"/>
      <c r="BD160" s="130"/>
      <c r="BE160" s="131"/>
      <c r="BF160" s="130"/>
      <c r="BG160" s="131"/>
      <c r="BH160" s="130"/>
      <c r="BI160" s="131"/>
      <c r="BJ160" s="132" t="s">
        <v>32</v>
      </c>
      <c r="BK160" s="131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8"/>
    </row>
    <row r="161" spans="1:80" ht="9.75" customHeight="1">
      <c r="A161" s="136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5"/>
      <c r="AK161" s="135"/>
      <c r="AL161" s="135"/>
      <c r="AM161" s="135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8"/>
    </row>
    <row r="162" spans="1:80" ht="12" customHeight="1">
      <c r="A162" s="133" t="s">
        <v>102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5">
        <v>163</v>
      </c>
      <c r="AK162" s="135"/>
      <c r="AL162" s="135"/>
      <c r="AM162" s="135"/>
      <c r="AN162" s="130"/>
      <c r="AO162" s="131"/>
      <c r="AP162" s="130"/>
      <c r="AQ162" s="131"/>
      <c r="AR162" s="130"/>
      <c r="AS162" s="131"/>
      <c r="AT162" s="130"/>
      <c r="AU162" s="131"/>
      <c r="AV162" s="130"/>
      <c r="AW162" s="131"/>
      <c r="AX162" s="130"/>
      <c r="AY162" s="131"/>
      <c r="AZ162" s="130"/>
      <c r="BA162" s="131"/>
      <c r="BB162" s="130"/>
      <c r="BC162" s="131"/>
      <c r="BD162" s="130"/>
      <c r="BE162" s="131"/>
      <c r="BF162" s="130"/>
      <c r="BG162" s="131"/>
      <c r="BH162" s="130"/>
      <c r="BI162" s="131"/>
      <c r="BJ162" s="132" t="s">
        <v>32</v>
      </c>
      <c r="BK162" s="131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8"/>
    </row>
    <row r="163" spans="1:80" ht="9.75" customHeight="1">
      <c r="A163" s="136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5"/>
      <c r="AK163" s="135"/>
      <c r="AL163" s="135"/>
      <c r="AM163" s="135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8"/>
    </row>
    <row r="164" spans="1:80" ht="12" customHeight="1">
      <c r="A164" s="133" t="s">
        <v>271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>
        <v>164</v>
      </c>
      <c r="AK164" s="135"/>
      <c r="AL164" s="135"/>
      <c r="AM164" s="135"/>
      <c r="AN164" s="130"/>
      <c r="AO164" s="131"/>
      <c r="AP164" s="130"/>
      <c r="AQ164" s="131"/>
      <c r="AR164" s="130"/>
      <c r="AS164" s="131"/>
      <c r="AT164" s="130"/>
      <c r="AU164" s="131"/>
      <c r="AV164" s="130"/>
      <c r="AW164" s="131"/>
      <c r="AX164" s="130"/>
      <c r="AY164" s="131"/>
      <c r="AZ164" s="130"/>
      <c r="BA164" s="131"/>
      <c r="BB164" s="130"/>
      <c r="BC164" s="131"/>
      <c r="BD164" s="130"/>
      <c r="BE164" s="131"/>
      <c r="BF164" s="130"/>
      <c r="BG164" s="131"/>
      <c r="BH164" s="130"/>
      <c r="BI164" s="131"/>
      <c r="BJ164" s="132" t="s">
        <v>32</v>
      </c>
      <c r="BK164" s="131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8"/>
    </row>
    <row r="165" spans="1:80" ht="9.75" customHeight="1">
      <c r="A165" s="136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5"/>
      <c r="AK165" s="135"/>
      <c r="AL165" s="135"/>
      <c r="AM165" s="135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8"/>
    </row>
    <row r="166" spans="1:80" ht="12" customHeight="1">
      <c r="A166" s="133" t="s">
        <v>172</v>
      </c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5" t="s">
        <v>188</v>
      </c>
      <c r="AK166" s="135"/>
      <c r="AL166" s="135"/>
      <c r="AM166" s="135"/>
      <c r="AN166" s="130"/>
      <c r="AO166" s="131"/>
      <c r="AP166" s="130"/>
      <c r="AQ166" s="131"/>
      <c r="AR166" s="130"/>
      <c r="AS166" s="131"/>
      <c r="AT166" s="130"/>
      <c r="AU166" s="131"/>
      <c r="AV166" s="130"/>
      <c r="AW166" s="131"/>
      <c r="AX166" s="130"/>
      <c r="AY166" s="131"/>
      <c r="AZ166" s="130"/>
      <c r="BA166" s="131"/>
      <c r="BB166" s="130"/>
      <c r="BC166" s="131"/>
      <c r="BD166" s="130"/>
      <c r="BE166" s="131"/>
      <c r="BF166" s="130"/>
      <c r="BG166" s="131"/>
      <c r="BH166" s="130"/>
      <c r="BI166" s="131"/>
      <c r="BJ166" s="132" t="s">
        <v>32</v>
      </c>
      <c r="BK166" s="131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8"/>
    </row>
    <row r="167" spans="1:80" ht="9.75" customHeight="1">
      <c r="A167" s="139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5"/>
      <c r="AK167" s="135"/>
      <c r="AL167" s="135"/>
      <c r="AM167" s="135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8"/>
    </row>
    <row r="168" spans="1:80" ht="12" customHeight="1">
      <c r="A168" s="48"/>
      <c r="B168" s="140" t="s">
        <v>190</v>
      </c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35" t="s">
        <v>189</v>
      </c>
      <c r="AK168" s="135"/>
      <c r="AL168" s="135"/>
      <c r="AM168" s="135"/>
      <c r="AN168" s="130"/>
      <c r="AO168" s="131"/>
      <c r="AP168" s="130"/>
      <c r="AQ168" s="131"/>
      <c r="AR168" s="130"/>
      <c r="AS168" s="131"/>
      <c r="AT168" s="130"/>
      <c r="AU168" s="131"/>
      <c r="AV168" s="130"/>
      <c r="AW168" s="131"/>
      <c r="AX168" s="130"/>
      <c r="AY168" s="131"/>
      <c r="AZ168" s="130"/>
      <c r="BA168" s="131"/>
      <c r="BB168" s="130"/>
      <c r="BC168" s="131"/>
      <c r="BD168" s="130"/>
      <c r="BE168" s="131"/>
      <c r="BF168" s="130"/>
      <c r="BG168" s="131"/>
      <c r="BH168" s="130"/>
      <c r="BI168" s="131"/>
      <c r="BJ168" s="132" t="s">
        <v>32</v>
      </c>
      <c r="BK168" s="131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8"/>
    </row>
    <row r="169" spans="1:80" ht="14.25" customHeight="1">
      <c r="A169" s="48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47"/>
      <c r="AK169" s="47"/>
      <c r="AL169" s="47"/>
      <c r="AM169" s="47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8"/>
    </row>
    <row r="170" spans="1:80" ht="6" customHeight="1">
      <c r="A170" s="136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5"/>
      <c r="AK170" s="135"/>
      <c r="AL170" s="135"/>
      <c r="AM170" s="135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8"/>
    </row>
    <row r="171" spans="1:80" ht="12" customHeight="1">
      <c r="A171" s="136" t="s">
        <v>263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5" t="s">
        <v>191</v>
      </c>
      <c r="AK171" s="135"/>
      <c r="AL171" s="135"/>
      <c r="AM171" s="135"/>
      <c r="AN171" s="130"/>
      <c r="AO171" s="131"/>
      <c r="AP171" s="130"/>
      <c r="AQ171" s="131"/>
      <c r="AR171" s="130"/>
      <c r="AS171" s="131"/>
      <c r="AT171" s="130"/>
      <c r="AU171" s="131"/>
      <c r="AV171" s="130"/>
      <c r="AW171" s="131"/>
      <c r="AX171" s="130"/>
      <c r="AY171" s="131"/>
      <c r="AZ171" s="130"/>
      <c r="BA171" s="131"/>
      <c r="BB171" s="130"/>
      <c r="BC171" s="131"/>
      <c r="BD171" s="130"/>
      <c r="BE171" s="131"/>
      <c r="BF171" s="130"/>
      <c r="BG171" s="131"/>
      <c r="BH171" s="130"/>
      <c r="BI171" s="131"/>
      <c r="BJ171" s="132" t="s">
        <v>32</v>
      </c>
      <c r="BK171" s="131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8"/>
    </row>
    <row r="172" spans="1:80" ht="9.75" customHeight="1">
      <c r="A172" s="136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5"/>
      <c r="AK172" s="135"/>
      <c r="AL172" s="135"/>
      <c r="AM172" s="135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8"/>
    </row>
    <row r="173" spans="1:80" ht="12" customHeight="1">
      <c r="A173" s="136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5" t="s">
        <v>103</v>
      </c>
      <c r="AI173" s="135"/>
      <c r="AJ173" s="135"/>
      <c r="AK173" s="135"/>
      <c r="AL173" s="135"/>
      <c r="AM173" s="135"/>
      <c r="AN173" s="130"/>
      <c r="AO173" s="131"/>
      <c r="AP173" s="130"/>
      <c r="AQ173" s="131"/>
      <c r="AR173" s="130"/>
      <c r="AS173" s="131"/>
      <c r="AT173" s="130"/>
      <c r="AU173" s="131"/>
      <c r="AV173" s="130"/>
      <c r="AW173" s="131"/>
      <c r="AX173" s="130"/>
      <c r="AY173" s="131"/>
      <c r="AZ173" s="130"/>
      <c r="BA173" s="131"/>
      <c r="BB173" s="130"/>
      <c r="BC173" s="131"/>
      <c r="BD173" s="130"/>
      <c r="BE173" s="131"/>
      <c r="BF173" s="130"/>
      <c r="BG173" s="131"/>
      <c r="BH173" s="130"/>
      <c r="BI173" s="131"/>
      <c r="BJ173" s="132" t="s">
        <v>32</v>
      </c>
      <c r="BK173" s="131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8"/>
    </row>
    <row r="174" spans="1:80" ht="9.75" customHeight="1">
      <c r="A174" s="136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37"/>
      <c r="AI174" s="37"/>
      <c r="AJ174" s="135"/>
      <c r="AK174" s="135"/>
      <c r="AL174" s="135"/>
      <c r="AM174" s="135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8"/>
    </row>
    <row r="175" spans="1:80" ht="12" customHeight="1">
      <c r="A175" s="136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5" t="s">
        <v>104</v>
      </c>
      <c r="AI175" s="135"/>
      <c r="AJ175" s="135"/>
      <c r="AK175" s="135"/>
      <c r="AL175" s="135"/>
      <c r="AM175" s="135"/>
      <c r="AN175" s="130"/>
      <c r="AO175" s="131"/>
      <c r="AP175" s="130"/>
      <c r="AQ175" s="131"/>
      <c r="AR175" s="130"/>
      <c r="AS175" s="131"/>
      <c r="AT175" s="130"/>
      <c r="AU175" s="131"/>
      <c r="AV175" s="130"/>
      <c r="AW175" s="131"/>
      <c r="AX175" s="130"/>
      <c r="AY175" s="131"/>
      <c r="AZ175" s="130"/>
      <c r="BA175" s="131"/>
      <c r="BB175" s="130"/>
      <c r="BC175" s="131"/>
      <c r="BD175" s="130"/>
      <c r="BE175" s="131"/>
      <c r="BF175" s="130"/>
      <c r="BG175" s="131"/>
      <c r="BH175" s="130"/>
      <c r="BI175" s="131"/>
      <c r="BJ175" s="132" t="s">
        <v>32</v>
      </c>
      <c r="BK175" s="131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8"/>
    </row>
    <row r="176" spans="1:80" ht="9.75" customHeight="1">
      <c r="A176" s="136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41"/>
      <c r="AI176" s="141"/>
      <c r="AJ176" s="141"/>
      <c r="AK176" s="141"/>
      <c r="AL176" s="141"/>
      <c r="AM176" s="141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8"/>
    </row>
    <row r="177" spans="1:80" ht="12" customHeight="1">
      <c r="A177" s="136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5" t="s">
        <v>65</v>
      </c>
      <c r="AI177" s="135"/>
      <c r="AJ177" s="135"/>
      <c r="AK177" s="135"/>
      <c r="AL177" s="135"/>
      <c r="AM177" s="135"/>
      <c r="AN177" s="130"/>
      <c r="AO177" s="131"/>
      <c r="AP177" s="130"/>
      <c r="AQ177" s="131"/>
      <c r="AR177" s="130"/>
      <c r="AS177" s="131"/>
      <c r="AT177" s="130"/>
      <c r="AU177" s="131"/>
      <c r="AV177" s="130"/>
      <c r="AW177" s="131"/>
      <c r="AX177" s="130"/>
      <c r="AY177" s="131"/>
      <c r="AZ177" s="130"/>
      <c r="BA177" s="131"/>
      <c r="BB177" s="130"/>
      <c r="BC177" s="131"/>
      <c r="BD177" s="130"/>
      <c r="BE177" s="131"/>
      <c r="BF177" s="130"/>
      <c r="BG177" s="131"/>
      <c r="BH177" s="130"/>
      <c r="BI177" s="131"/>
      <c r="BJ177" s="132" t="s">
        <v>32</v>
      </c>
      <c r="BK177" s="131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8"/>
    </row>
    <row r="178" spans="1:80" ht="9.75" customHeight="1">
      <c r="A178" s="136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37"/>
      <c r="AI178" s="37"/>
      <c r="AJ178" s="135"/>
      <c r="AK178" s="135"/>
      <c r="AL178" s="135"/>
      <c r="AM178" s="135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8"/>
    </row>
    <row r="179" spans="1:80" ht="12" customHeight="1">
      <c r="A179" s="136" t="s">
        <v>264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5" t="s">
        <v>192</v>
      </c>
      <c r="AK179" s="135"/>
      <c r="AL179" s="135"/>
      <c r="AM179" s="135"/>
      <c r="AN179" s="130"/>
      <c r="AO179" s="131"/>
      <c r="AP179" s="130"/>
      <c r="AQ179" s="131"/>
      <c r="AR179" s="130"/>
      <c r="AS179" s="131"/>
      <c r="AT179" s="130"/>
      <c r="AU179" s="131"/>
      <c r="AV179" s="130"/>
      <c r="AW179" s="131"/>
      <c r="AX179" s="130"/>
      <c r="AY179" s="131"/>
      <c r="AZ179" s="130"/>
      <c r="BA179" s="131"/>
      <c r="BB179" s="130"/>
      <c r="BC179" s="131"/>
      <c r="BD179" s="130"/>
      <c r="BE179" s="131"/>
      <c r="BF179" s="130"/>
      <c r="BG179" s="131"/>
      <c r="BH179" s="130"/>
      <c r="BI179" s="131"/>
      <c r="BJ179" s="132" t="s">
        <v>32</v>
      </c>
      <c r="BK179" s="131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8"/>
    </row>
    <row r="180" spans="1:80" ht="9.75" customHeight="1">
      <c r="A180" s="136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5"/>
      <c r="AK180" s="135"/>
      <c r="AL180" s="135"/>
      <c r="AM180" s="135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8"/>
    </row>
    <row r="181" spans="1:80" ht="12" customHeight="1">
      <c r="A181" s="136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5" t="s">
        <v>103</v>
      </c>
      <c r="AI181" s="135"/>
      <c r="AJ181" s="135"/>
      <c r="AK181" s="135"/>
      <c r="AL181" s="135"/>
      <c r="AM181" s="135"/>
      <c r="AN181" s="130"/>
      <c r="AO181" s="131"/>
      <c r="AP181" s="130"/>
      <c r="AQ181" s="131"/>
      <c r="AR181" s="130"/>
      <c r="AS181" s="131"/>
      <c r="AT181" s="130"/>
      <c r="AU181" s="131"/>
      <c r="AV181" s="130"/>
      <c r="AW181" s="131"/>
      <c r="AX181" s="130"/>
      <c r="AY181" s="131"/>
      <c r="AZ181" s="130"/>
      <c r="BA181" s="131"/>
      <c r="BB181" s="130"/>
      <c r="BC181" s="131"/>
      <c r="BD181" s="130"/>
      <c r="BE181" s="131"/>
      <c r="BF181" s="130"/>
      <c r="BG181" s="131"/>
      <c r="BH181" s="130"/>
      <c r="BI181" s="131"/>
      <c r="BJ181" s="132" t="s">
        <v>32</v>
      </c>
      <c r="BK181" s="131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8"/>
    </row>
    <row r="182" spans="1:80" ht="9.75" customHeight="1">
      <c r="A182" s="136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37"/>
      <c r="AI182" s="37"/>
      <c r="AJ182" s="135"/>
      <c r="AK182" s="135"/>
      <c r="AL182" s="135"/>
      <c r="AM182" s="135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8"/>
    </row>
    <row r="183" spans="1:80" ht="12" customHeight="1">
      <c r="A183" s="136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5" t="s">
        <v>104</v>
      </c>
      <c r="AI183" s="135"/>
      <c r="AJ183" s="135"/>
      <c r="AK183" s="135"/>
      <c r="AL183" s="135"/>
      <c r="AM183" s="135"/>
      <c r="AN183" s="130"/>
      <c r="AO183" s="131"/>
      <c r="AP183" s="130"/>
      <c r="AQ183" s="131"/>
      <c r="AR183" s="130"/>
      <c r="AS183" s="131"/>
      <c r="AT183" s="130"/>
      <c r="AU183" s="131"/>
      <c r="AV183" s="130"/>
      <c r="AW183" s="131"/>
      <c r="AX183" s="130"/>
      <c r="AY183" s="131"/>
      <c r="AZ183" s="130"/>
      <c r="BA183" s="131"/>
      <c r="BB183" s="130"/>
      <c r="BC183" s="131"/>
      <c r="BD183" s="130"/>
      <c r="BE183" s="131"/>
      <c r="BF183" s="130"/>
      <c r="BG183" s="131"/>
      <c r="BH183" s="130"/>
      <c r="BI183" s="131"/>
      <c r="BJ183" s="132" t="s">
        <v>32</v>
      </c>
      <c r="BK183" s="131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8"/>
    </row>
    <row r="184" spans="1:80" ht="9.75" customHeight="1">
      <c r="A184" s="136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41"/>
      <c r="AI184" s="141"/>
      <c r="AJ184" s="141"/>
      <c r="AK184" s="141"/>
      <c r="AL184" s="141"/>
      <c r="AM184" s="141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8"/>
    </row>
    <row r="185" spans="1:80" ht="12" customHeight="1">
      <c r="A185" s="136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5" t="s">
        <v>65</v>
      </c>
      <c r="AI185" s="135"/>
      <c r="AJ185" s="135"/>
      <c r="AK185" s="135"/>
      <c r="AL185" s="135"/>
      <c r="AM185" s="135"/>
      <c r="AN185" s="130"/>
      <c r="AO185" s="131"/>
      <c r="AP185" s="130"/>
      <c r="AQ185" s="131"/>
      <c r="AR185" s="130"/>
      <c r="AS185" s="131"/>
      <c r="AT185" s="130"/>
      <c r="AU185" s="131"/>
      <c r="AV185" s="130"/>
      <c r="AW185" s="131"/>
      <c r="AX185" s="130"/>
      <c r="AY185" s="131"/>
      <c r="AZ185" s="130"/>
      <c r="BA185" s="131"/>
      <c r="BB185" s="130"/>
      <c r="BC185" s="131"/>
      <c r="BD185" s="130"/>
      <c r="BE185" s="131"/>
      <c r="BF185" s="130"/>
      <c r="BG185" s="131"/>
      <c r="BH185" s="130"/>
      <c r="BI185" s="131"/>
      <c r="BJ185" s="132" t="s">
        <v>32</v>
      </c>
      <c r="BK185" s="131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8"/>
    </row>
    <row r="186" spans="1:80" ht="9.75" customHeight="1">
      <c r="A186" s="136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37"/>
      <c r="AI186" s="37"/>
      <c r="AJ186" s="135"/>
      <c r="AK186" s="135"/>
      <c r="AL186" s="135"/>
      <c r="AM186" s="135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8"/>
    </row>
    <row r="187" spans="1:80" ht="12" customHeight="1">
      <c r="A187" s="136" t="s">
        <v>105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37"/>
      <c r="AI187" s="37"/>
      <c r="AJ187" s="135" t="s">
        <v>193</v>
      </c>
      <c r="AK187" s="135"/>
      <c r="AL187" s="135"/>
      <c r="AM187" s="135"/>
      <c r="AN187" s="130"/>
      <c r="AO187" s="131"/>
      <c r="AP187" s="130"/>
      <c r="AQ187" s="131"/>
      <c r="AR187" s="130"/>
      <c r="AS187" s="131"/>
      <c r="AT187" s="130"/>
      <c r="AU187" s="131"/>
      <c r="AV187" s="130"/>
      <c r="AW187" s="131"/>
      <c r="AX187" s="130"/>
      <c r="AY187" s="131"/>
      <c r="AZ187" s="130"/>
      <c r="BA187" s="131"/>
      <c r="BB187" s="130"/>
      <c r="BC187" s="131"/>
      <c r="BD187" s="130"/>
      <c r="BE187" s="131"/>
      <c r="BF187" s="130"/>
      <c r="BG187" s="131"/>
      <c r="BH187" s="130"/>
      <c r="BI187" s="131"/>
      <c r="BJ187" s="132" t="s">
        <v>32</v>
      </c>
      <c r="BK187" s="131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8"/>
    </row>
    <row r="188" spans="1:80" ht="9.75" customHeight="1">
      <c r="A188" s="136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37"/>
      <c r="AI188" s="37"/>
      <c r="AJ188" s="135"/>
      <c r="AK188" s="135"/>
      <c r="AL188" s="135"/>
      <c r="AM188" s="135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8"/>
    </row>
    <row r="189" spans="1:80" ht="12" customHeight="1">
      <c r="A189" s="136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5" t="s">
        <v>103</v>
      </c>
      <c r="AI189" s="135"/>
      <c r="AJ189" s="135"/>
      <c r="AK189" s="135"/>
      <c r="AL189" s="135"/>
      <c r="AM189" s="135"/>
      <c r="AN189" s="130"/>
      <c r="AO189" s="131"/>
      <c r="AP189" s="130"/>
      <c r="AQ189" s="131"/>
      <c r="AR189" s="130"/>
      <c r="AS189" s="131"/>
      <c r="AT189" s="130"/>
      <c r="AU189" s="131"/>
      <c r="AV189" s="130"/>
      <c r="AW189" s="131"/>
      <c r="AX189" s="130"/>
      <c r="AY189" s="131"/>
      <c r="AZ189" s="130"/>
      <c r="BA189" s="131"/>
      <c r="BB189" s="130"/>
      <c r="BC189" s="131"/>
      <c r="BD189" s="130"/>
      <c r="BE189" s="131"/>
      <c r="BF189" s="130"/>
      <c r="BG189" s="131"/>
      <c r="BH189" s="130"/>
      <c r="BI189" s="131"/>
      <c r="BJ189" s="132" t="s">
        <v>32</v>
      </c>
      <c r="BK189" s="131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8"/>
    </row>
    <row r="190" spans="1:80" ht="9.75" customHeight="1">
      <c r="A190" s="136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41"/>
      <c r="AI190" s="141"/>
      <c r="AJ190" s="141"/>
      <c r="AK190" s="141"/>
      <c r="AL190" s="141"/>
      <c r="AM190" s="141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8"/>
    </row>
    <row r="191" spans="1:80" ht="12" customHeight="1">
      <c r="A191" s="136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5" t="s">
        <v>104</v>
      </c>
      <c r="AI191" s="135"/>
      <c r="AJ191" s="135"/>
      <c r="AK191" s="135"/>
      <c r="AL191" s="135"/>
      <c r="AM191" s="135"/>
      <c r="AN191" s="130"/>
      <c r="AO191" s="131"/>
      <c r="AP191" s="130"/>
      <c r="AQ191" s="131"/>
      <c r="AR191" s="130"/>
      <c r="AS191" s="131"/>
      <c r="AT191" s="130"/>
      <c r="AU191" s="131"/>
      <c r="AV191" s="130"/>
      <c r="AW191" s="131"/>
      <c r="AX191" s="130"/>
      <c r="AY191" s="131"/>
      <c r="AZ191" s="130"/>
      <c r="BA191" s="131"/>
      <c r="BB191" s="130"/>
      <c r="BC191" s="131"/>
      <c r="BD191" s="130"/>
      <c r="BE191" s="131"/>
      <c r="BF191" s="130"/>
      <c r="BG191" s="131"/>
      <c r="BH191" s="130"/>
      <c r="BI191" s="131"/>
      <c r="BJ191" s="132" t="s">
        <v>32</v>
      </c>
      <c r="BK191" s="131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8"/>
    </row>
    <row r="192" spans="1:80" ht="9.75" customHeight="1">
      <c r="A192" s="136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41"/>
      <c r="AI192" s="141"/>
      <c r="AJ192" s="141"/>
      <c r="AK192" s="141"/>
      <c r="AL192" s="141"/>
      <c r="AM192" s="141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8"/>
    </row>
    <row r="193" spans="1:80" ht="12" customHeight="1">
      <c r="A193" s="136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5" t="s">
        <v>65</v>
      </c>
      <c r="AI193" s="135"/>
      <c r="AJ193" s="135"/>
      <c r="AK193" s="135"/>
      <c r="AL193" s="135"/>
      <c r="AM193" s="135"/>
      <c r="AN193" s="130"/>
      <c r="AO193" s="131"/>
      <c r="AP193" s="130"/>
      <c r="AQ193" s="131"/>
      <c r="AR193" s="130"/>
      <c r="AS193" s="131"/>
      <c r="AT193" s="130"/>
      <c r="AU193" s="131"/>
      <c r="AV193" s="130"/>
      <c r="AW193" s="131"/>
      <c r="AX193" s="130"/>
      <c r="AY193" s="131"/>
      <c r="AZ193" s="130"/>
      <c r="BA193" s="131"/>
      <c r="BB193" s="130"/>
      <c r="BC193" s="131"/>
      <c r="BD193" s="130"/>
      <c r="BE193" s="131"/>
      <c r="BF193" s="130"/>
      <c r="BG193" s="131"/>
      <c r="BH193" s="130"/>
      <c r="BI193" s="131"/>
      <c r="BJ193" s="132" t="s">
        <v>32</v>
      </c>
      <c r="BK193" s="131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8"/>
    </row>
    <row r="194" spans="1:80" ht="9.75" customHeight="1">
      <c r="A194" s="136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37"/>
      <c r="AI194" s="37"/>
      <c r="AJ194" s="135"/>
      <c r="AK194" s="135"/>
      <c r="AL194" s="135"/>
      <c r="AM194" s="135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8"/>
    </row>
    <row r="195" spans="1:80" ht="12" customHeight="1">
      <c r="A195" s="136" t="s">
        <v>265</v>
      </c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37"/>
      <c r="AI195" s="37"/>
      <c r="AJ195" s="135" t="s">
        <v>194</v>
      </c>
      <c r="AK195" s="135"/>
      <c r="AL195" s="135"/>
      <c r="AM195" s="135"/>
      <c r="AN195" s="130"/>
      <c r="AO195" s="131"/>
      <c r="AP195" s="130"/>
      <c r="AQ195" s="131"/>
      <c r="AR195" s="130"/>
      <c r="AS195" s="131"/>
      <c r="AT195" s="130"/>
      <c r="AU195" s="131"/>
      <c r="AV195" s="130"/>
      <c r="AW195" s="131"/>
      <c r="AX195" s="130"/>
      <c r="AY195" s="131"/>
      <c r="AZ195" s="130"/>
      <c r="BA195" s="131"/>
      <c r="BB195" s="130"/>
      <c r="BC195" s="131"/>
      <c r="BD195" s="130"/>
      <c r="BE195" s="131"/>
      <c r="BF195" s="130"/>
      <c r="BG195" s="131"/>
      <c r="BH195" s="130"/>
      <c r="BI195" s="131"/>
      <c r="BJ195" s="132" t="s">
        <v>32</v>
      </c>
      <c r="BK195" s="131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8"/>
    </row>
    <row r="196" spans="1:80" ht="9.75" customHeight="1">
      <c r="A196" s="136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37"/>
      <c r="AI196" s="37"/>
      <c r="AJ196" s="135"/>
      <c r="AK196" s="135"/>
      <c r="AL196" s="135"/>
      <c r="AM196" s="135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8"/>
    </row>
    <row r="197" spans="1:80" ht="12" customHeight="1">
      <c r="A197" s="136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5" t="s">
        <v>103</v>
      </c>
      <c r="AI197" s="135"/>
      <c r="AJ197" s="135"/>
      <c r="AK197" s="135"/>
      <c r="AL197" s="135"/>
      <c r="AM197" s="135"/>
      <c r="AN197" s="130"/>
      <c r="AO197" s="131"/>
      <c r="AP197" s="130"/>
      <c r="AQ197" s="131"/>
      <c r="AR197" s="130"/>
      <c r="AS197" s="131"/>
      <c r="AT197" s="130"/>
      <c r="AU197" s="131"/>
      <c r="AV197" s="130"/>
      <c r="AW197" s="131"/>
      <c r="AX197" s="130"/>
      <c r="AY197" s="131"/>
      <c r="AZ197" s="130"/>
      <c r="BA197" s="131"/>
      <c r="BB197" s="130"/>
      <c r="BC197" s="131"/>
      <c r="BD197" s="130"/>
      <c r="BE197" s="131"/>
      <c r="BF197" s="130"/>
      <c r="BG197" s="131"/>
      <c r="BH197" s="130"/>
      <c r="BI197" s="131"/>
      <c r="BJ197" s="132" t="s">
        <v>32</v>
      </c>
      <c r="BK197" s="131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8"/>
    </row>
    <row r="198" spans="1:80" ht="9.75" customHeight="1">
      <c r="A198" s="136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41"/>
      <c r="AI198" s="141"/>
      <c r="AJ198" s="141"/>
      <c r="AK198" s="141"/>
      <c r="AL198" s="141"/>
      <c r="AM198" s="141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8"/>
    </row>
    <row r="199" spans="1:80" ht="12" customHeight="1">
      <c r="A199" s="136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5" t="s">
        <v>104</v>
      </c>
      <c r="AI199" s="135"/>
      <c r="AJ199" s="135"/>
      <c r="AK199" s="135"/>
      <c r="AL199" s="135"/>
      <c r="AM199" s="135"/>
      <c r="AN199" s="130"/>
      <c r="AO199" s="131"/>
      <c r="AP199" s="130"/>
      <c r="AQ199" s="131"/>
      <c r="AR199" s="130"/>
      <c r="AS199" s="131"/>
      <c r="AT199" s="130"/>
      <c r="AU199" s="131"/>
      <c r="AV199" s="130"/>
      <c r="AW199" s="131"/>
      <c r="AX199" s="130"/>
      <c r="AY199" s="131"/>
      <c r="AZ199" s="130"/>
      <c r="BA199" s="131"/>
      <c r="BB199" s="130"/>
      <c r="BC199" s="131"/>
      <c r="BD199" s="130"/>
      <c r="BE199" s="131"/>
      <c r="BF199" s="130"/>
      <c r="BG199" s="131"/>
      <c r="BH199" s="130"/>
      <c r="BI199" s="131"/>
      <c r="BJ199" s="132" t="s">
        <v>32</v>
      </c>
      <c r="BK199" s="131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8"/>
    </row>
    <row r="200" spans="1:80" ht="9.75" customHeight="1">
      <c r="A200" s="136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41"/>
      <c r="AI200" s="141"/>
      <c r="AJ200" s="141"/>
      <c r="AK200" s="141"/>
      <c r="AL200" s="141"/>
      <c r="AM200" s="141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8"/>
    </row>
    <row r="201" spans="1:80" ht="12" customHeight="1">
      <c r="A201" s="136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5" t="s">
        <v>65</v>
      </c>
      <c r="AI201" s="135"/>
      <c r="AJ201" s="135"/>
      <c r="AK201" s="135"/>
      <c r="AL201" s="135"/>
      <c r="AM201" s="135"/>
      <c r="AN201" s="130"/>
      <c r="AO201" s="131"/>
      <c r="AP201" s="130"/>
      <c r="AQ201" s="131"/>
      <c r="AR201" s="130"/>
      <c r="AS201" s="131"/>
      <c r="AT201" s="130"/>
      <c r="AU201" s="131"/>
      <c r="AV201" s="130"/>
      <c r="AW201" s="131"/>
      <c r="AX201" s="130"/>
      <c r="AY201" s="131"/>
      <c r="AZ201" s="130"/>
      <c r="BA201" s="131"/>
      <c r="BB201" s="130"/>
      <c r="BC201" s="131"/>
      <c r="BD201" s="130"/>
      <c r="BE201" s="131"/>
      <c r="BF201" s="130"/>
      <c r="BG201" s="131"/>
      <c r="BH201" s="130"/>
      <c r="BI201" s="131"/>
      <c r="BJ201" s="132" t="s">
        <v>32</v>
      </c>
      <c r="BK201" s="131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8"/>
    </row>
    <row r="202" spans="1:80" ht="9.75" customHeight="1">
      <c r="A202" s="139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37"/>
      <c r="AI202" s="37"/>
      <c r="AJ202" s="135"/>
      <c r="AK202" s="135"/>
      <c r="AL202" s="135"/>
      <c r="AM202" s="135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8"/>
    </row>
    <row r="203" spans="1:80" ht="12" customHeight="1">
      <c r="A203" s="136" t="s">
        <v>266</v>
      </c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37"/>
      <c r="AI203" s="37"/>
      <c r="AJ203" s="135" t="s">
        <v>195</v>
      </c>
      <c r="AK203" s="135"/>
      <c r="AL203" s="135"/>
      <c r="AM203" s="135"/>
      <c r="AN203" s="130"/>
      <c r="AO203" s="131"/>
      <c r="AP203" s="130"/>
      <c r="AQ203" s="131"/>
      <c r="AR203" s="130"/>
      <c r="AS203" s="131"/>
      <c r="AT203" s="130"/>
      <c r="AU203" s="131"/>
      <c r="AV203" s="130"/>
      <c r="AW203" s="131"/>
      <c r="AX203" s="130"/>
      <c r="AY203" s="131"/>
      <c r="AZ203" s="130"/>
      <c r="BA203" s="131"/>
      <c r="BB203" s="130"/>
      <c r="BC203" s="131"/>
      <c r="BD203" s="130"/>
      <c r="BE203" s="131"/>
      <c r="BF203" s="130"/>
      <c r="BG203" s="131"/>
      <c r="BH203" s="130"/>
      <c r="BI203" s="131"/>
      <c r="BJ203" s="132" t="s">
        <v>32</v>
      </c>
      <c r="BK203" s="131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8"/>
    </row>
    <row r="204" spans="1:80" ht="9.75" customHeight="1">
      <c r="A204" s="136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37"/>
      <c r="AI204" s="37"/>
      <c r="AJ204" s="135"/>
      <c r="AK204" s="135"/>
      <c r="AL204" s="135"/>
      <c r="AM204" s="135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8"/>
    </row>
    <row r="205" spans="1:80" ht="12" customHeight="1">
      <c r="A205" s="136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5" t="s">
        <v>103</v>
      </c>
      <c r="AI205" s="135"/>
      <c r="AJ205" s="135"/>
      <c r="AK205" s="135"/>
      <c r="AL205" s="135"/>
      <c r="AM205" s="135"/>
      <c r="AN205" s="130"/>
      <c r="AO205" s="131"/>
      <c r="AP205" s="130"/>
      <c r="AQ205" s="131"/>
      <c r="AR205" s="130"/>
      <c r="AS205" s="131"/>
      <c r="AT205" s="130"/>
      <c r="AU205" s="131"/>
      <c r="AV205" s="130"/>
      <c r="AW205" s="131"/>
      <c r="AX205" s="130"/>
      <c r="AY205" s="131"/>
      <c r="AZ205" s="130"/>
      <c r="BA205" s="131"/>
      <c r="BB205" s="130"/>
      <c r="BC205" s="131"/>
      <c r="BD205" s="130"/>
      <c r="BE205" s="131"/>
      <c r="BF205" s="130"/>
      <c r="BG205" s="131"/>
      <c r="BH205" s="130"/>
      <c r="BI205" s="131"/>
      <c r="BJ205" s="132" t="s">
        <v>32</v>
      </c>
      <c r="BK205" s="131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8"/>
    </row>
    <row r="206" spans="1:80" ht="9.75" customHeight="1">
      <c r="A206" s="136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41"/>
      <c r="AI206" s="141"/>
      <c r="AJ206" s="141"/>
      <c r="AK206" s="141"/>
      <c r="AL206" s="141"/>
      <c r="AM206" s="141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8"/>
    </row>
    <row r="207" spans="1:80" ht="12" customHeight="1">
      <c r="A207" s="136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5" t="s">
        <v>104</v>
      </c>
      <c r="AI207" s="135"/>
      <c r="AJ207" s="135"/>
      <c r="AK207" s="135"/>
      <c r="AL207" s="135"/>
      <c r="AM207" s="135"/>
      <c r="AN207" s="130"/>
      <c r="AO207" s="131"/>
      <c r="AP207" s="130"/>
      <c r="AQ207" s="131"/>
      <c r="AR207" s="130"/>
      <c r="AS207" s="131"/>
      <c r="AT207" s="130"/>
      <c r="AU207" s="131"/>
      <c r="AV207" s="130"/>
      <c r="AW207" s="131"/>
      <c r="AX207" s="130"/>
      <c r="AY207" s="131"/>
      <c r="AZ207" s="130"/>
      <c r="BA207" s="131"/>
      <c r="BB207" s="130"/>
      <c r="BC207" s="131"/>
      <c r="BD207" s="130"/>
      <c r="BE207" s="131"/>
      <c r="BF207" s="130"/>
      <c r="BG207" s="131"/>
      <c r="BH207" s="130"/>
      <c r="BI207" s="131"/>
      <c r="BJ207" s="132" t="s">
        <v>32</v>
      </c>
      <c r="BK207" s="131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8"/>
    </row>
    <row r="208" spans="1:80" ht="9.75" customHeight="1">
      <c r="A208" s="136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41"/>
      <c r="AI208" s="141"/>
      <c r="AJ208" s="141"/>
      <c r="AK208" s="141"/>
      <c r="AL208" s="141"/>
      <c r="AM208" s="141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8"/>
    </row>
    <row r="209" spans="1:80" ht="12" customHeight="1">
      <c r="A209" s="136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5" t="s">
        <v>65</v>
      </c>
      <c r="AI209" s="135"/>
      <c r="AJ209" s="135"/>
      <c r="AK209" s="135"/>
      <c r="AL209" s="135"/>
      <c r="AM209" s="135"/>
      <c r="AN209" s="130"/>
      <c r="AO209" s="131"/>
      <c r="AP209" s="130"/>
      <c r="AQ209" s="131"/>
      <c r="AR209" s="130"/>
      <c r="AS209" s="131"/>
      <c r="AT209" s="130"/>
      <c r="AU209" s="131"/>
      <c r="AV209" s="130"/>
      <c r="AW209" s="131"/>
      <c r="AX209" s="130"/>
      <c r="AY209" s="131"/>
      <c r="AZ209" s="130"/>
      <c r="BA209" s="131"/>
      <c r="BB209" s="130"/>
      <c r="BC209" s="131"/>
      <c r="BD209" s="130"/>
      <c r="BE209" s="131"/>
      <c r="BF209" s="130"/>
      <c r="BG209" s="131"/>
      <c r="BH209" s="130"/>
      <c r="BI209" s="131"/>
      <c r="BJ209" s="132" t="s">
        <v>32</v>
      </c>
      <c r="BK209" s="131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8"/>
    </row>
    <row r="210" spans="1:80" ht="9.75" customHeight="1">
      <c r="A210" s="44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47"/>
      <c r="AI210" s="47"/>
      <c r="AJ210" s="47"/>
      <c r="AK210" s="47"/>
      <c r="AL210" s="47"/>
      <c r="AM210" s="47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8"/>
    </row>
    <row r="211" spans="1:80" ht="12" customHeight="1">
      <c r="A211" s="48"/>
      <c r="B211" s="140" t="s">
        <v>267</v>
      </c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35" t="s">
        <v>196</v>
      </c>
      <c r="AK211" s="135"/>
      <c r="AL211" s="135"/>
      <c r="AM211" s="135"/>
      <c r="AN211" s="130"/>
      <c r="AO211" s="131"/>
      <c r="AP211" s="130"/>
      <c r="AQ211" s="131"/>
      <c r="AR211" s="130"/>
      <c r="AS211" s="131"/>
      <c r="AT211" s="130"/>
      <c r="AU211" s="131"/>
      <c r="AV211" s="130"/>
      <c r="AW211" s="131"/>
      <c r="AX211" s="132"/>
      <c r="AY211" s="131"/>
      <c r="AZ211" s="132"/>
      <c r="BA211" s="131"/>
      <c r="BB211" s="132" t="s">
        <v>38</v>
      </c>
      <c r="BC211" s="131"/>
      <c r="BD211" s="132" t="s">
        <v>32</v>
      </c>
      <c r="BE211" s="131"/>
      <c r="BF211" s="132" t="s">
        <v>280</v>
      </c>
      <c r="BG211" s="131"/>
      <c r="BH211" s="132" t="s">
        <v>15</v>
      </c>
      <c r="BI211" s="131"/>
      <c r="BJ211" s="132" t="s">
        <v>37</v>
      </c>
      <c r="BK211" s="131"/>
      <c r="BL211" s="25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8"/>
    </row>
    <row r="212" spans="1:80" ht="12" customHeight="1">
      <c r="A212" s="48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47"/>
      <c r="AK212" s="47"/>
      <c r="AL212" s="47"/>
      <c r="AM212" s="47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8"/>
    </row>
    <row r="213" spans="1:80" ht="14.25" customHeight="1">
      <c r="A213" s="48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47"/>
      <c r="AK213" s="47"/>
      <c r="AL213" s="47"/>
      <c r="AM213" s="47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8"/>
    </row>
    <row r="214" spans="1:80" ht="12" customHeight="1">
      <c r="A214" s="45"/>
      <c r="B214" s="138" t="s">
        <v>72</v>
      </c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5"/>
      <c r="AK214" s="135"/>
      <c r="AL214" s="135"/>
      <c r="AM214" s="135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8"/>
    </row>
    <row r="215" spans="1:80" ht="6" customHeight="1">
      <c r="A215" s="139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5"/>
      <c r="AK215" s="135"/>
      <c r="AL215" s="135"/>
      <c r="AM215" s="135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8"/>
    </row>
    <row r="216" spans="1:80" ht="12" customHeight="1">
      <c r="A216" s="133" t="s">
        <v>97</v>
      </c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5" t="s">
        <v>197</v>
      </c>
      <c r="AK216" s="135"/>
      <c r="AL216" s="135"/>
      <c r="AM216" s="135"/>
      <c r="AN216" s="130"/>
      <c r="AO216" s="131"/>
      <c r="AP216" s="130"/>
      <c r="AQ216" s="131"/>
      <c r="AR216" s="130"/>
      <c r="AS216" s="131"/>
      <c r="AT216" s="130"/>
      <c r="AU216" s="131"/>
      <c r="AV216" s="130"/>
      <c r="AW216" s="131"/>
      <c r="AX216" s="130"/>
      <c r="AY216" s="131"/>
      <c r="AZ216" s="130"/>
      <c r="BA216" s="131"/>
      <c r="BB216" s="132"/>
      <c r="BC216" s="131"/>
      <c r="BD216" s="132" t="s">
        <v>16</v>
      </c>
      <c r="BE216" s="131"/>
      <c r="BF216" s="132" t="s">
        <v>280</v>
      </c>
      <c r="BG216" s="131"/>
      <c r="BH216" s="132" t="s">
        <v>10</v>
      </c>
      <c r="BI216" s="131"/>
      <c r="BJ216" s="132" t="s">
        <v>32</v>
      </c>
      <c r="BK216" s="131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8"/>
    </row>
    <row r="217" spans="1:80" ht="9.75" customHeight="1">
      <c r="A217" s="136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5"/>
      <c r="AK217" s="135"/>
      <c r="AL217" s="135"/>
      <c r="AM217" s="135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8"/>
    </row>
    <row r="218" spans="1:80" ht="12" customHeight="1">
      <c r="A218" s="133" t="s">
        <v>98</v>
      </c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5" t="s">
        <v>198</v>
      </c>
      <c r="AK218" s="135"/>
      <c r="AL218" s="135"/>
      <c r="AM218" s="135"/>
      <c r="AN218" s="130"/>
      <c r="AO218" s="131"/>
      <c r="AP218" s="130"/>
      <c r="AQ218" s="131"/>
      <c r="AR218" s="130"/>
      <c r="AS218" s="131"/>
      <c r="AT218" s="130"/>
      <c r="AU218" s="131"/>
      <c r="AV218" s="130"/>
      <c r="AW218" s="131"/>
      <c r="AX218" s="130"/>
      <c r="AY218" s="131"/>
      <c r="AZ218" s="130"/>
      <c r="BA218" s="131"/>
      <c r="BB218" s="130"/>
      <c r="BC218" s="131"/>
      <c r="BD218" s="130"/>
      <c r="BE218" s="131"/>
      <c r="BF218" s="130"/>
      <c r="BG218" s="131"/>
      <c r="BH218" s="130"/>
      <c r="BI218" s="131"/>
      <c r="BJ218" s="132" t="s">
        <v>32</v>
      </c>
      <c r="BK218" s="131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8"/>
    </row>
    <row r="219" spans="1:80" ht="9.75" customHeight="1">
      <c r="A219" s="136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5"/>
      <c r="AK219" s="135"/>
      <c r="AL219" s="135"/>
      <c r="AM219" s="135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8"/>
    </row>
    <row r="220" spans="1:80" ht="12" customHeight="1">
      <c r="A220" s="133" t="s">
        <v>99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5" t="s">
        <v>199</v>
      </c>
      <c r="AK220" s="135"/>
      <c r="AL220" s="135"/>
      <c r="AM220" s="135"/>
      <c r="AN220" s="130"/>
      <c r="AO220" s="131"/>
      <c r="AP220" s="130"/>
      <c r="AQ220" s="131"/>
      <c r="AR220" s="130"/>
      <c r="AS220" s="131"/>
      <c r="AT220" s="130"/>
      <c r="AU220" s="131"/>
      <c r="AV220" s="130"/>
      <c r="AW220" s="131"/>
      <c r="AX220" s="130"/>
      <c r="AY220" s="131"/>
      <c r="AZ220" s="130"/>
      <c r="BA220" s="131"/>
      <c r="BB220" s="130"/>
      <c r="BC220" s="131"/>
      <c r="BD220" s="130"/>
      <c r="BE220" s="131"/>
      <c r="BF220" s="130"/>
      <c r="BG220" s="131"/>
      <c r="BH220" s="130"/>
      <c r="BI220" s="131"/>
      <c r="BJ220" s="132" t="s">
        <v>32</v>
      </c>
      <c r="BK220" s="131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8"/>
    </row>
    <row r="221" spans="1:80" ht="9.75" customHeight="1">
      <c r="A221" s="136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5"/>
      <c r="AK221" s="135"/>
      <c r="AL221" s="135"/>
      <c r="AM221" s="135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8"/>
    </row>
    <row r="222" spans="1:80" ht="12" customHeight="1">
      <c r="A222" s="133" t="s">
        <v>174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5" t="s">
        <v>200</v>
      </c>
      <c r="AK222" s="135"/>
      <c r="AL222" s="135"/>
      <c r="AM222" s="135"/>
      <c r="AN222" s="130"/>
      <c r="AO222" s="131"/>
      <c r="AP222" s="130"/>
      <c r="AQ222" s="131"/>
      <c r="AR222" s="130"/>
      <c r="AS222" s="131"/>
      <c r="AT222" s="130"/>
      <c r="AU222" s="131"/>
      <c r="AV222" s="130"/>
      <c r="AW222" s="131"/>
      <c r="AX222" s="132"/>
      <c r="AY222" s="131"/>
      <c r="AZ222" s="132"/>
      <c r="BA222" s="131"/>
      <c r="BB222" s="132" t="s">
        <v>37</v>
      </c>
      <c r="BC222" s="131"/>
      <c r="BD222" s="132" t="s">
        <v>38</v>
      </c>
      <c r="BE222" s="131"/>
      <c r="BF222" s="132" t="s">
        <v>280</v>
      </c>
      <c r="BG222" s="131"/>
      <c r="BH222" s="132" t="s">
        <v>16</v>
      </c>
      <c r="BI222" s="131"/>
      <c r="BJ222" s="132" t="s">
        <v>37</v>
      </c>
      <c r="BK222" s="131"/>
      <c r="BL222" s="25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8"/>
    </row>
    <row r="223" spans="1:80" ht="9.75" customHeight="1">
      <c r="A223" s="136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5"/>
      <c r="AK223" s="135"/>
      <c r="AL223" s="135"/>
      <c r="AM223" s="135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8"/>
    </row>
    <row r="224" spans="1:80" ht="12" customHeight="1">
      <c r="A224" s="133" t="s">
        <v>175</v>
      </c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 t="s">
        <v>201</v>
      </c>
      <c r="AK224" s="135"/>
      <c r="AL224" s="135"/>
      <c r="AM224" s="135"/>
      <c r="AN224" s="130"/>
      <c r="AO224" s="131"/>
      <c r="AP224" s="130"/>
      <c r="AQ224" s="131"/>
      <c r="AR224" s="130"/>
      <c r="AS224" s="131"/>
      <c r="AT224" s="130"/>
      <c r="AU224" s="131"/>
      <c r="AV224" s="130"/>
      <c r="AW224" s="131"/>
      <c r="AX224" s="130"/>
      <c r="AY224" s="131"/>
      <c r="AZ224" s="130"/>
      <c r="BA224" s="131"/>
      <c r="BB224" s="130"/>
      <c r="BC224" s="131"/>
      <c r="BD224" s="130"/>
      <c r="BE224" s="131"/>
      <c r="BF224" s="130"/>
      <c r="BG224" s="131"/>
      <c r="BH224" s="130"/>
      <c r="BI224" s="131"/>
      <c r="BJ224" s="132" t="s">
        <v>32</v>
      </c>
      <c r="BK224" s="131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8"/>
    </row>
    <row r="225" spans="1:80" ht="9.75" customHeight="1">
      <c r="A225" s="139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5"/>
      <c r="AK225" s="135"/>
      <c r="AL225" s="135"/>
      <c r="AM225" s="135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8"/>
    </row>
    <row r="226" spans="1:80" ht="12" customHeight="1">
      <c r="A226" s="48"/>
      <c r="B226" s="140" t="s">
        <v>268</v>
      </c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35" t="s">
        <v>202</v>
      </c>
      <c r="AK226" s="135"/>
      <c r="AL226" s="135"/>
      <c r="AM226" s="135"/>
      <c r="AN226" s="130"/>
      <c r="AO226" s="131"/>
      <c r="AP226" s="130"/>
      <c r="AQ226" s="131"/>
      <c r="AR226" s="130"/>
      <c r="AS226" s="131"/>
      <c r="AT226" s="130"/>
      <c r="AU226" s="131"/>
      <c r="AV226" s="130"/>
      <c r="AW226" s="131"/>
      <c r="AX226" s="130"/>
      <c r="AY226" s="131"/>
      <c r="AZ226" s="130"/>
      <c r="BA226" s="131"/>
      <c r="BB226" s="130"/>
      <c r="BC226" s="131"/>
      <c r="BD226" s="130"/>
      <c r="BE226" s="131"/>
      <c r="BF226" s="130"/>
      <c r="BG226" s="131"/>
      <c r="BH226" s="130"/>
      <c r="BI226" s="131"/>
      <c r="BJ226" s="132" t="s">
        <v>32</v>
      </c>
      <c r="BK226" s="131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8"/>
    </row>
    <row r="227" spans="1:80" ht="12" customHeight="1">
      <c r="A227" s="48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47"/>
      <c r="AK227" s="47"/>
      <c r="AL227" s="47"/>
      <c r="AM227" s="47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8"/>
    </row>
    <row r="228" spans="1:80" ht="14.25" customHeight="1">
      <c r="A228" s="48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47"/>
      <c r="AK228" s="47"/>
      <c r="AL228" s="47"/>
      <c r="AM228" s="47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8"/>
    </row>
    <row r="229" spans="1:80" ht="12" customHeight="1">
      <c r="A229" s="45"/>
      <c r="B229" s="138" t="s">
        <v>72</v>
      </c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5"/>
      <c r="AK229" s="135"/>
      <c r="AL229" s="135"/>
      <c r="AM229" s="135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8"/>
    </row>
    <row r="230" spans="1:80" ht="6" customHeight="1">
      <c r="A230" s="139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5"/>
      <c r="AK230" s="135"/>
      <c r="AL230" s="135"/>
      <c r="AM230" s="135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8"/>
    </row>
    <row r="231" spans="1:80" ht="12" customHeight="1">
      <c r="A231" s="133" t="s">
        <v>97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5" t="s">
        <v>203</v>
      </c>
      <c r="AK231" s="135"/>
      <c r="AL231" s="135"/>
      <c r="AM231" s="135"/>
      <c r="AN231" s="130"/>
      <c r="AO231" s="131"/>
      <c r="AP231" s="130"/>
      <c r="AQ231" s="131"/>
      <c r="AR231" s="130"/>
      <c r="AS231" s="131"/>
      <c r="AT231" s="130"/>
      <c r="AU231" s="131"/>
      <c r="AV231" s="130"/>
      <c r="AW231" s="131"/>
      <c r="AX231" s="130"/>
      <c r="AY231" s="131"/>
      <c r="AZ231" s="130"/>
      <c r="BA231" s="131"/>
      <c r="BB231" s="130"/>
      <c r="BC231" s="131"/>
      <c r="BD231" s="130"/>
      <c r="BE231" s="131"/>
      <c r="BF231" s="130"/>
      <c r="BG231" s="131"/>
      <c r="BH231" s="130"/>
      <c r="BI231" s="131"/>
      <c r="BJ231" s="132" t="s">
        <v>32</v>
      </c>
      <c r="BK231" s="131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8"/>
    </row>
    <row r="232" spans="1:80" ht="9.75" customHeight="1">
      <c r="A232" s="136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5"/>
      <c r="AK232" s="135"/>
      <c r="AL232" s="135"/>
      <c r="AM232" s="135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8"/>
    </row>
    <row r="233" spans="1:80" ht="12" customHeight="1">
      <c r="A233" s="133" t="s">
        <v>98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5" t="s">
        <v>204</v>
      </c>
      <c r="AK233" s="135"/>
      <c r="AL233" s="135"/>
      <c r="AM233" s="135"/>
      <c r="AN233" s="130"/>
      <c r="AO233" s="131"/>
      <c r="AP233" s="130"/>
      <c r="AQ233" s="131"/>
      <c r="AR233" s="130"/>
      <c r="AS233" s="131"/>
      <c r="AT233" s="130"/>
      <c r="AU233" s="131"/>
      <c r="AV233" s="130"/>
      <c r="AW233" s="131"/>
      <c r="AX233" s="130"/>
      <c r="AY233" s="131"/>
      <c r="AZ233" s="130"/>
      <c r="BA233" s="131"/>
      <c r="BB233" s="130"/>
      <c r="BC233" s="131"/>
      <c r="BD233" s="130"/>
      <c r="BE233" s="131"/>
      <c r="BF233" s="130"/>
      <c r="BG233" s="131"/>
      <c r="BH233" s="130"/>
      <c r="BI233" s="131"/>
      <c r="BJ233" s="132" t="s">
        <v>32</v>
      </c>
      <c r="BK233" s="131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8"/>
    </row>
    <row r="234" spans="1:80" ht="9.75" customHeight="1">
      <c r="A234" s="136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5"/>
      <c r="AK234" s="135"/>
      <c r="AL234" s="135"/>
      <c r="AM234" s="135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8"/>
    </row>
    <row r="235" spans="1:80" ht="12" customHeight="1">
      <c r="A235" s="133" t="s">
        <v>99</v>
      </c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5" t="s">
        <v>205</v>
      </c>
      <c r="AK235" s="135"/>
      <c r="AL235" s="135"/>
      <c r="AM235" s="135"/>
      <c r="AN235" s="130"/>
      <c r="AO235" s="131"/>
      <c r="AP235" s="130"/>
      <c r="AQ235" s="131"/>
      <c r="AR235" s="130"/>
      <c r="AS235" s="131"/>
      <c r="AT235" s="130"/>
      <c r="AU235" s="131"/>
      <c r="AV235" s="130"/>
      <c r="AW235" s="131"/>
      <c r="AX235" s="130"/>
      <c r="AY235" s="131"/>
      <c r="AZ235" s="130"/>
      <c r="BA235" s="131"/>
      <c r="BB235" s="130"/>
      <c r="BC235" s="131"/>
      <c r="BD235" s="130"/>
      <c r="BE235" s="131"/>
      <c r="BF235" s="130"/>
      <c r="BG235" s="131"/>
      <c r="BH235" s="130"/>
      <c r="BI235" s="131"/>
      <c r="BJ235" s="132" t="s">
        <v>32</v>
      </c>
      <c r="BK235" s="131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8"/>
    </row>
    <row r="236" spans="1:80" ht="9.75" customHeight="1">
      <c r="A236" s="136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5"/>
      <c r="AK236" s="135"/>
      <c r="AL236" s="135"/>
      <c r="AM236" s="135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8"/>
    </row>
    <row r="237" spans="1:80" ht="12" customHeight="1">
      <c r="A237" s="133" t="s">
        <v>174</v>
      </c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5" t="s">
        <v>206</v>
      </c>
      <c r="AK237" s="135"/>
      <c r="AL237" s="135"/>
      <c r="AM237" s="135"/>
      <c r="AN237" s="130"/>
      <c r="AO237" s="131"/>
      <c r="AP237" s="130"/>
      <c r="AQ237" s="131"/>
      <c r="AR237" s="130"/>
      <c r="AS237" s="131"/>
      <c r="AT237" s="130"/>
      <c r="AU237" s="131"/>
      <c r="AV237" s="130"/>
      <c r="AW237" s="131"/>
      <c r="AX237" s="130"/>
      <c r="AY237" s="131"/>
      <c r="AZ237" s="130"/>
      <c r="BA237" s="131"/>
      <c r="BB237" s="130"/>
      <c r="BC237" s="131"/>
      <c r="BD237" s="130"/>
      <c r="BE237" s="131"/>
      <c r="BF237" s="130"/>
      <c r="BG237" s="131"/>
      <c r="BH237" s="130"/>
      <c r="BI237" s="131"/>
      <c r="BJ237" s="132" t="s">
        <v>32</v>
      </c>
      <c r="BK237" s="131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8"/>
    </row>
    <row r="238" spans="1:80" ht="9.75" customHeight="1">
      <c r="A238" s="136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5"/>
      <c r="AK238" s="135"/>
      <c r="AL238" s="135"/>
      <c r="AM238" s="135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8"/>
    </row>
    <row r="239" spans="1:80" ht="12" customHeight="1">
      <c r="A239" s="133" t="s">
        <v>175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5" t="s">
        <v>207</v>
      </c>
      <c r="AK239" s="135"/>
      <c r="AL239" s="135"/>
      <c r="AM239" s="135"/>
      <c r="AN239" s="130"/>
      <c r="AO239" s="131"/>
      <c r="AP239" s="130"/>
      <c r="AQ239" s="131"/>
      <c r="AR239" s="130"/>
      <c r="AS239" s="131"/>
      <c r="AT239" s="130"/>
      <c r="AU239" s="131"/>
      <c r="AV239" s="130"/>
      <c r="AW239" s="131"/>
      <c r="AX239" s="130"/>
      <c r="AY239" s="131"/>
      <c r="AZ239" s="130"/>
      <c r="BA239" s="131"/>
      <c r="BB239" s="130"/>
      <c r="BC239" s="131"/>
      <c r="BD239" s="130"/>
      <c r="BE239" s="131"/>
      <c r="BF239" s="130"/>
      <c r="BG239" s="131"/>
      <c r="BH239" s="130"/>
      <c r="BI239" s="131"/>
      <c r="BJ239" s="132" t="s">
        <v>32</v>
      </c>
      <c r="BK239" s="131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8"/>
    </row>
    <row r="240" spans="1:80" ht="12" customHeight="1">
      <c r="A240" s="52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47"/>
      <c r="AK240" s="47"/>
      <c r="AL240" s="47"/>
      <c r="AM240" s="47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8"/>
    </row>
    <row r="241" spans="1:80" ht="12" customHeight="1">
      <c r="A241" s="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10"/>
    </row>
    <row r="242" spans="1:80" ht="12" customHeight="1">
      <c r="A242" s="8"/>
      <c r="B242" s="4" t="s">
        <v>115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10"/>
    </row>
    <row r="243" spans="1:80" ht="12" customHeight="1">
      <c r="A243" s="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10"/>
    </row>
    <row r="244" spans="1:80" ht="12" customHeight="1">
      <c r="A244" s="8"/>
      <c r="B244" s="99" t="s">
        <v>46</v>
      </c>
      <c r="C244" s="99"/>
      <c r="D244" s="99"/>
      <c r="E244" s="99"/>
      <c r="F244" s="99"/>
      <c r="G244" s="99"/>
      <c r="H244" s="99"/>
      <c r="I244" s="99"/>
      <c r="J244" s="99"/>
      <c r="K244" s="9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4"/>
      <c r="AH244" s="4"/>
      <c r="AI244" s="106"/>
      <c r="AJ244" s="107"/>
      <c r="AK244" s="106"/>
      <c r="AL244" s="107"/>
      <c r="AM244" s="4"/>
      <c r="AN244" s="106"/>
      <c r="AO244" s="107"/>
      <c r="AP244" s="106"/>
      <c r="AQ244" s="107"/>
      <c r="AR244" s="4"/>
      <c r="AS244" s="106"/>
      <c r="AT244" s="107"/>
      <c r="AU244" s="106"/>
      <c r="AV244" s="107"/>
      <c r="AW244" s="106"/>
      <c r="AX244" s="107"/>
      <c r="AY244" s="106"/>
      <c r="AZ244" s="107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10"/>
    </row>
    <row r="245" spans="1:80" ht="19.5" customHeight="1">
      <c r="A245" s="13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56" t="s">
        <v>114</v>
      </c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36"/>
      <c r="AH245" s="36"/>
      <c r="AI245" s="155" t="s">
        <v>33</v>
      </c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4"/>
    </row>
  </sheetData>
  <sheetProtection/>
  <mergeCells count="1639">
    <mergeCell ref="B22:AI22"/>
    <mergeCell ref="AJ22:AM22"/>
    <mergeCell ref="AZ21:BA21"/>
    <mergeCell ref="BB21:BC21"/>
    <mergeCell ref="BD21:BE21"/>
    <mergeCell ref="BF21:BG21"/>
    <mergeCell ref="AR21:AS21"/>
    <mergeCell ref="AT21:AU21"/>
    <mergeCell ref="B21:AI21"/>
    <mergeCell ref="AJ21:AM21"/>
    <mergeCell ref="AN21:AO21"/>
    <mergeCell ref="AP21:AQ21"/>
    <mergeCell ref="BH21:BI21"/>
    <mergeCell ref="BJ21:BK21"/>
    <mergeCell ref="BJ95:BK95"/>
    <mergeCell ref="AX95:AY95"/>
    <mergeCell ref="AZ95:BA95"/>
    <mergeCell ref="BB95:BC95"/>
    <mergeCell ref="BD95:BE95"/>
    <mergeCell ref="AV21:AW21"/>
    <mergeCell ref="AX21:AY21"/>
    <mergeCell ref="AP95:AQ95"/>
    <mergeCell ref="AR95:AS95"/>
    <mergeCell ref="AT95:AU95"/>
    <mergeCell ref="AV95:AW95"/>
    <mergeCell ref="BF95:BG95"/>
    <mergeCell ref="BF91:BG91"/>
    <mergeCell ref="AP93:AQ93"/>
    <mergeCell ref="AR93:AS93"/>
    <mergeCell ref="AT93:AU93"/>
    <mergeCell ref="BH95:BI95"/>
    <mergeCell ref="B35:AI36"/>
    <mergeCell ref="B37:AI38"/>
    <mergeCell ref="AJ94:AM94"/>
    <mergeCell ref="A95:AI95"/>
    <mergeCell ref="AJ95:AM95"/>
    <mergeCell ref="AN95:AO95"/>
    <mergeCell ref="B83:AI84"/>
    <mergeCell ref="A86:AI86"/>
    <mergeCell ref="AJ86:AM86"/>
    <mergeCell ref="B8:AI8"/>
    <mergeCell ref="AJ8:AM8"/>
    <mergeCell ref="B11:AI11"/>
    <mergeCell ref="AJ11:AM11"/>
    <mergeCell ref="AJ9:AM9"/>
    <mergeCell ref="AJ10:AM10"/>
    <mergeCell ref="BV91:BW91"/>
    <mergeCell ref="BX91:BY91"/>
    <mergeCell ref="BZ91:CA91"/>
    <mergeCell ref="B91:AI91"/>
    <mergeCell ref="BN91:BO91"/>
    <mergeCell ref="BP91:BQ91"/>
    <mergeCell ref="BR91:BS91"/>
    <mergeCell ref="BT91:BU91"/>
    <mergeCell ref="AT91:AU91"/>
    <mergeCell ref="BL91:BM91"/>
    <mergeCell ref="BH91:BI91"/>
    <mergeCell ref="BJ91:BK91"/>
    <mergeCell ref="AN91:AO91"/>
    <mergeCell ref="AP91:AQ91"/>
    <mergeCell ref="AR91:AS91"/>
    <mergeCell ref="B61:AI61"/>
    <mergeCell ref="B65:AI66"/>
    <mergeCell ref="A68:AI68"/>
    <mergeCell ref="A63:AI63"/>
    <mergeCell ref="A64:AI64"/>
    <mergeCell ref="A67:AI67"/>
    <mergeCell ref="L245:AF245"/>
    <mergeCell ref="A142:AI142"/>
    <mergeCell ref="A143:AI143"/>
    <mergeCell ref="B245:K245"/>
    <mergeCell ref="B156:AI156"/>
    <mergeCell ref="A157:AI157"/>
    <mergeCell ref="B168:AI169"/>
    <mergeCell ref="A181:AG181"/>
    <mergeCell ref="AH181:AM181"/>
    <mergeCell ref="A208:AG208"/>
    <mergeCell ref="AY244:AZ244"/>
    <mergeCell ref="AI245:AZ245"/>
    <mergeCell ref="AI244:AJ244"/>
    <mergeCell ref="AK244:AL244"/>
    <mergeCell ref="AN244:AO244"/>
    <mergeCell ref="AP244:AQ244"/>
    <mergeCell ref="AS244:AT244"/>
    <mergeCell ref="AU244:AV244"/>
    <mergeCell ref="AW244:AX244"/>
    <mergeCell ref="B244:K244"/>
    <mergeCell ref="L244:AF244"/>
    <mergeCell ref="AN162:AO162"/>
    <mergeCell ref="AP162:AQ162"/>
    <mergeCell ref="AR162:AS162"/>
    <mergeCell ref="AT162:AU162"/>
    <mergeCell ref="AR164:AS164"/>
    <mergeCell ref="AT164:AU164"/>
    <mergeCell ref="AR199:AS199"/>
    <mergeCell ref="AT199:AU199"/>
    <mergeCell ref="A145:AI145"/>
    <mergeCell ref="A146:AI146"/>
    <mergeCell ref="A147:AI147"/>
    <mergeCell ref="B153:AI155"/>
    <mergeCell ref="AN160:AO160"/>
    <mergeCell ref="BD160:BE160"/>
    <mergeCell ref="AN158:AO158"/>
    <mergeCell ref="AP158:AQ158"/>
    <mergeCell ref="AR158:AS158"/>
    <mergeCell ref="AT158:AU158"/>
    <mergeCell ref="BJ164:BK164"/>
    <mergeCell ref="AV164:AW164"/>
    <mergeCell ref="AX164:AY164"/>
    <mergeCell ref="AZ164:BA164"/>
    <mergeCell ref="BB164:BC164"/>
    <mergeCell ref="A150:AI150"/>
    <mergeCell ref="BD164:BE164"/>
    <mergeCell ref="BF164:BG164"/>
    <mergeCell ref="BH164:BI164"/>
    <mergeCell ref="AN164:AO164"/>
    <mergeCell ref="BH162:BI162"/>
    <mergeCell ref="BJ162:BK162"/>
    <mergeCell ref="AV162:AW162"/>
    <mergeCell ref="AX162:AY162"/>
    <mergeCell ref="AZ162:BA162"/>
    <mergeCell ref="BB162:BC162"/>
    <mergeCell ref="BD162:BE162"/>
    <mergeCell ref="BF162:BG162"/>
    <mergeCell ref="BJ160:BK160"/>
    <mergeCell ref="AV160:AW160"/>
    <mergeCell ref="AX160:AY160"/>
    <mergeCell ref="AZ160:BA160"/>
    <mergeCell ref="BB160:BC160"/>
    <mergeCell ref="BH160:BI160"/>
    <mergeCell ref="BF160:BG160"/>
    <mergeCell ref="BJ158:BK158"/>
    <mergeCell ref="BD158:BE158"/>
    <mergeCell ref="AV158:AW158"/>
    <mergeCell ref="AX158:AY158"/>
    <mergeCell ref="AZ158:BA158"/>
    <mergeCell ref="BB158:BC158"/>
    <mergeCell ref="BF158:BG158"/>
    <mergeCell ref="BH158:BI158"/>
    <mergeCell ref="AZ153:BA153"/>
    <mergeCell ref="BB153:BC153"/>
    <mergeCell ref="BD153:BE153"/>
    <mergeCell ref="BF153:BG153"/>
    <mergeCell ref="BH153:BI153"/>
    <mergeCell ref="BJ153:BK153"/>
    <mergeCell ref="AN153:AO153"/>
    <mergeCell ref="AP153:AQ153"/>
    <mergeCell ref="AR153:AS153"/>
    <mergeCell ref="AT153:AU153"/>
    <mergeCell ref="AV153:AW153"/>
    <mergeCell ref="AX153:AY153"/>
    <mergeCell ref="AZ148:BA148"/>
    <mergeCell ref="BB148:BC148"/>
    <mergeCell ref="BD148:BE148"/>
    <mergeCell ref="BF148:BG148"/>
    <mergeCell ref="BH148:BI148"/>
    <mergeCell ref="BJ148:BK148"/>
    <mergeCell ref="AN148:AO148"/>
    <mergeCell ref="AP148:AQ148"/>
    <mergeCell ref="AR148:AS148"/>
    <mergeCell ref="AT148:AU148"/>
    <mergeCell ref="AV148:AW148"/>
    <mergeCell ref="AX148:AY148"/>
    <mergeCell ref="AZ146:BA146"/>
    <mergeCell ref="BB146:BC146"/>
    <mergeCell ref="BD146:BE146"/>
    <mergeCell ref="BF146:BG146"/>
    <mergeCell ref="BH146:BI146"/>
    <mergeCell ref="BJ146:BK146"/>
    <mergeCell ref="AN146:AO146"/>
    <mergeCell ref="AP146:AQ146"/>
    <mergeCell ref="AR146:AS146"/>
    <mergeCell ref="AT146:AU146"/>
    <mergeCell ref="AV146:AW146"/>
    <mergeCell ref="AX146:AY146"/>
    <mergeCell ref="AZ144:BA144"/>
    <mergeCell ref="BB144:BC144"/>
    <mergeCell ref="BD144:BE144"/>
    <mergeCell ref="BF144:BG144"/>
    <mergeCell ref="BH144:BI144"/>
    <mergeCell ref="BJ144:BK144"/>
    <mergeCell ref="BD142:BE142"/>
    <mergeCell ref="BF142:BG142"/>
    <mergeCell ref="BH142:BI142"/>
    <mergeCell ref="BJ142:BK142"/>
    <mergeCell ref="AN144:AO144"/>
    <mergeCell ref="AP144:AQ144"/>
    <mergeCell ref="AR144:AS144"/>
    <mergeCell ref="AT144:AU144"/>
    <mergeCell ref="AV144:AW144"/>
    <mergeCell ref="AX144:AY144"/>
    <mergeCell ref="BH138:BI138"/>
    <mergeCell ref="BJ138:BK138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  <mergeCell ref="AZ201:BA201"/>
    <mergeCell ref="BB201:BC201"/>
    <mergeCell ref="BD201:BE201"/>
    <mergeCell ref="BF201:BG201"/>
    <mergeCell ref="BH201:BI201"/>
    <mergeCell ref="BJ201:BK201"/>
    <mergeCell ref="BD199:BE199"/>
    <mergeCell ref="BF199:BG199"/>
    <mergeCell ref="BH199:BI199"/>
    <mergeCell ref="BJ199:BK199"/>
    <mergeCell ref="AN201:AO201"/>
    <mergeCell ref="AP201:AQ201"/>
    <mergeCell ref="AR201:AS201"/>
    <mergeCell ref="AT201:AU201"/>
    <mergeCell ref="AV201:AW201"/>
    <mergeCell ref="AX201:AY201"/>
    <mergeCell ref="AV199:AW199"/>
    <mergeCell ref="AX199:AY199"/>
    <mergeCell ref="AZ199:BA199"/>
    <mergeCell ref="BB199:BC199"/>
    <mergeCell ref="AZ197:BA197"/>
    <mergeCell ref="BB197:BC197"/>
    <mergeCell ref="BD197:BE197"/>
    <mergeCell ref="BF197:BG197"/>
    <mergeCell ref="BH197:BI197"/>
    <mergeCell ref="BJ197:BK197"/>
    <mergeCell ref="BD195:BE195"/>
    <mergeCell ref="BF195:BG195"/>
    <mergeCell ref="BH195:BI195"/>
    <mergeCell ref="BJ195:BK195"/>
    <mergeCell ref="AN197:AO197"/>
    <mergeCell ref="AP197:AQ197"/>
    <mergeCell ref="AR197:AS197"/>
    <mergeCell ref="AT197:AU197"/>
    <mergeCell ref="AV197:AW197"/>
    <mergeCell ref="AX197:AY197"/>
    <mergeCell ref="AR195:AS195"/>
    <mergeCell ref="AT195:AU195"/>
    <mergeCell ref="AV195:AW195"/>
    <mergeCell ref="AX195:AY195"/>
    <mergeCell ref="AZ195:BA195"/>
    <mergeCell ref="BB195:BC195"/>
    <mergeCell ref="AZ193:BA193"/>
    <mergeCell ref="BB193:BC193"/>
    <mergeCell ref="BD193:BE193"/>
    <mergeCell ref="BF193:BG193"/>
    <mergeCell ref="BH193:BI193"/>
    <mergeCell ref="BJ193:BK193"/>
    <mergeCell ref="BD191:BE191"/>
    <mergeCell ref="BF191:BG191"/>
    <mergeCell ref="BH191:BI191"/>
    <mergeCell ref="BJ191:BK191"/>
    <mergeCell ref="AN193:AO193"/>
    <mergeCell ref="AP193:AQ193"/>
    <mergeCell ref="AR193:AS193"/>
    <mergeCell ref="AT193:AU193"/>
    <mergeCell ref="AV193:AW193"/>
    <mergeCell ref="AX193:AY193"/>
    <mergeCell ref="AR191:AS191"/>
    <mergeCell ref="AT191:AU191"/>
    <mergeCell ref="AV191:AW191"/>
    <mergeCell ref="AX191:AY191"/>
    <mergeCell ref="AZ191:BA191"/>
    <mergeCell ref="BB191:BC191"/>
    <mergeCell ref="AZ189:BA189"/>
    <mergeCell ref="BB189:BC189"/>
    <mergeCell ref="BD189:BE189"/>
    <mergeCell ref="BF189:BG189"/>
    <mergeCell ref="BH189:BI189"/>
    <mergeCell ref="BJ189:BK189"/>
    <mergeCell ref="BD187:BE187"/>
    <mergeCell ref="BF187:BG187"/>
    <mergeCell ref="BH187:BI187"/>
    <mergeCell ref="BJ187:BK187"/>
    <mergeCell ref="AN189:AO189"/>
    <mergeCell ref="AP189:AQ189"/>
    <mergeCell ref="AR189:AS189"/>
    <mergeCell ref="AT189:AU189"/>
    <mergeCell ref="AV189:AW189"/>
    <mergeCell ref="AX189:AY189"/>
    <mergeCell ref="AR187:AS187"/>
    <mergeCell ref="AT187:AU187"/>
    <mergeCell ref="AV187:AW187"/>
    <mergeCell ref="AX187:AY187"/>
    <mergeCell ref="AZ187:BA187"/>
    <mergeCell ref="BB187:BC187"/>
    <mergeCell ref="A207:AG207"/>
    <mergeCell ref="AH207:AM207"/>
    <mergeCell ref="AN187:AO187"/>
    <mergeCell ref="AP187:AQ187"/>
    <mergeCell ref="AN191:AO191"/>
    <mergeCell ref="AP191:AQ191"/>
    <mergeCell ref="AN195:AO195"/>
    <mergeCell ref="AP195:AQ195"/>
    <mergeCell ref="AN199:AO199"/>
    <mergeCell ref="AP199:AQ199"/>
    <mergeCell ref="AV205:AW205"/>
    <mergeCell ref="BF205:BG205"/>
    <mergeCell ref="BH205:BI205"/>
    <mergeCell ref="BJ205:BK205"/>
    <mergeCell ref="A206:AG206"/>
    <mergeCell ref="AH206:AM206"/>
    <mergeCell ref="AX205:AY205"/>
    <mergeCell ref="AZ205:BA205"/>
    <mergeCell ref="BB205:BC205"/>
    <mergeCell ref="BD205:BE205"/>
    <mergeCell ref="A205:AG205"/>
    <mergeCell ref="AH205:AM205"/>
    <mergeCell ref="AN205:AO205"/>
    <mergeCell ref="AP205:AQ205"/>
    <mergeCell ref="AR205:AS205"/>
    <mergeCell ref="AT205:AU205"/>
    <mergeCell ref="BB203:BC203"/>
    <mergeCell ref="BD203:BE203"/>
    <mergeCell ref="BF203:BG203"/>
    <mergeCell ref="BH203:BI203"/>
    <mergeCell ref="BJ203:BK203"/>
    <mergeCell ref="A204:AG204"/>
    <mergeCell ref="AJ204:AM204"/>
    <mergeCell ref="AR203:AS203"/>
    <mergeCell ref="A203:AG203"/>
    <mergeCell ref="AJ203:AM203"/>
    <mergeCell ref="AZ177:BA177"/>
    <mergeCell ref="BB177:BC177"/>
    <mergeCell ref="BD177:BE177"/>
    <mergeCell ref="BF177:BG177"/>
    <mergeCell ref="BH177:BI177"/>
    <mergeCell ref="BJ177:BK177"/>
    <mergeCell ref="BD175:BE175"/>
    <mergeCell ref="BF175:BG175"/>
    <mergeCell ref="BH175:BI175"/>
    <mergeCell ref="BJ175:BK175"/>
    <mergeCell ref="AN177:AO177"/>
    <mergeCell ref="AP177:AQ177"/>
    <mergeCell ref="AR177:AS177"/>
    <mergeCell ref="AT177:AU177"/>
    <mergeCell ref="AV177:AW177"/>
    <mergeCell ref="AX177:AY177"/>
    <mergeCell ref="BH173:BI173"/>
    <mergeCell ref="BJ173:BK173"/>
    <mergeCell ref="AN175:AO175"/>
    <mergeCell ref="AP175:AQ175"/>
    <mergeCell ref="AR175:AS175"/>
    <mergeCell ref="AT175:AU175"/>
    <mergeCell ref="AV175:AW175"/>
    <mergeCell ref="AX175:AY175"/>
    <mergeCell ref="AZ175:BA175"/>
    <mergeCell ref="BB175:BC175"/>
    <mergeCell ref="AN173:AO173"/>
    <mergeCell ref="AP173:AQ173"/>
    <mergeCell ref="AR173:AS173"/>
    <mergeCell ref="AT173:AU173"/>
    <mergeCell ref="AV173:AW173"/>
    <mergeCell ref="AX173:AY173"/>
    <mergeCell ref="AZ128:BA128"/>
    <mergeCell ref="BB128:BC128"/>
    <mergeCell ref="BD128:BE128"/>
    <mergeCell ref="BF128:BG128"/>
    <mergeCell ref="BH128:BI128"/>
    <mergeCell ref="BJ128:BK128"/>
    <mergeCell ref="AN128:AO128"/>
    <mergeCell ref="AP128:AQ128"/>
    <mergeCell ref="AR128:AS128"/>
    <mergeCell ref="AT128:AU128"/>
    <mergeCell ref="AV128:AW128"/>
    <mergeCell ref="AX128:AY128"/>
    <mergeCell ref="AZ124:BA124"/>
    <mergeCell ref="BB124:BC124"/>
    <mergeCell ref="BD124:BE124"/>
    <mergeCell ref="BF124:BG124"/>
    <mergeCell ref="BH124:BI124"/>
    <mergeCell ref="BJ124:BK124"/>
    <mergeCell ref="BB120:BC120"/>
    <mergeCell ref="BD120:BE120"/>
    <mergeCell ref="BF120:BG120"/>
    <mergeCell ref="BH120:BI120"/>
    <mergeCell ref="BJ120:BK120"/>
    <mergeCell ref="AN124:AO124"/>
    <mergeCell ref="AP124:AQ124"/>
    <mergeCell ref="AR124:AS124"/>
    <mergeCell ref="AT124:AU124"/>
    <mergeCell ref="AV124:AW124"/>
    <mergeCell ref="BF118:BG118"/>
    <mergeCell ref="BH118:BI118"/>
    <mergeCell ref="BJ118:BK118"/>
    <mergeCell ref="AN120:AO120"/>
    <mergeCell ref="AP120:AQ120"/>
    <mergeCell ref="AR120:AS120"/>
    <mergeCell ref="AT120:AU120"/>
    <mergeCell ref="AV120:AW120"/>
    <mergeCell ref="AX120:AY120"/>
    <mergeCell ref="AZ120:BA120"/>
    <mergeCell ref="AT118:AU118"/>
    <mergeCell ref="AV118:AW118"/>
    <mergeCell ref="AX118:AY118"/>
    <mergeCell ref="AZ118:BA118"/>
    <mergeCell ref="BB118:BC118"/>
    <mergeCell ref="BD118:BE118"/>
    <mergeCell ref="AZ116:BA116"/>
    <mergeCell ref="BB116:BC116"/>
    <mergeCell ref="BD116:BE116"/>
    <mergeCell ref="BF116:BG116"/>
    <mergeCell ref="BH116:BI116"/>
    <mergeCell ref="BJ116:BK116"/>
    <mergeCell ref="BB114:BC114"/>
    <mergeCell ref="BD114:BE114"/>
    <mergeCell ref="BF114:BG114"/>
    <mergeCell ref="BH114:BI114"/>
    <mergeCell ref="BJ114:BK114"/>
    <mergeCell ref="AN116:AO116"/>
    <mergeCell ref="AP116:AQ116"/>
    <mergeCell ref="AR116:AS116"/>
    <mergeCell ref="AT116:AU116"/>
    <mergeCell ref="AV116:AW116"/>
    <mergeCell ref="AZ109:BA109"/>
    <mergeCell ref="BB109:BC109"/>
    <mergeCell ref="BJ109:BK109"/>
    <mergeCell ref="AN114:AO114"/>
    <mergeCell ref="AP114:AQ114"/>
    <mergeCell ref="AR114:AS114"/>
    <mergeCell ref="AT114:AU114"/>
    <mergeCell ref="AV114:AW114"/>
    <mergeCell ref="AX114:AY114"/>
    <mergeCell ref="AZ114:BA114"/>
    <mergeCell ref="AJ123:AM123"/>
    <mergeCell ref="AJ116:AM116"/>
    <mergeCell ref="AR109:AS109"/>
    <mergeCell ref="AT109:AU109"/>
    <mergeCell ref="AV109:AW109"/>
    <mergeCell ref="AX109:AY109"/>
    <mergeCell ref="AX116:AY116"/>
    <mergeCell ref="AN118:AO118"/>
    <mergeCell ref="AP118:AQ118"/>
    <mergeCell ref="AR118:AS118"/>
    <mergeCell ref="BF109:BG109"/>
    <mergeCell ref="BH109:BI109"/>
    <mergeCell ref="A131:AI131"/>
    <mergeCell ref="AJ131:AM131"/>
    <mergeCell ref="A132:AI132"/>
    <mergeCell ref="AJ132:AM132"/>
    <mergeCell ref="AN109:AO109"/>
    <mergeCell ref="AP109:AQ109"/>
    <mergeCell ref="AH129:AK129"/>
    <mergeCell ref="A123:AI123"/>
    <mergeCell ref="BB106:BC106"/>
    <mergeCell ref="BD106:BE106"/>
    <mergeCell ref="BF106:BG106"/>
    <mergeCell ref="BH106:BI106"/>
    <mergeCell ref="BJ106:BK106"/>
    <mergeCell ref="BD130:BE130"/>
    <mergeCell ref="BF130:BG130"/>
    <mergeCell ref="BH130:BI130"/>
    <mergeCell ref="BJ130:BK130"/>
    <mergeCell ref="BD109:BE109"/>
    <mergeCell ref="BF103:BG103"/>
    <mergeCell ref="BH103:BI103"/>
    <mergeCell ref="BJ103:BK103"/>
    <mergeCell ref="AN106:AO106"/>
    <mergeCell ref="AP106:AQ106"/>
    <mergeCell ref="AR106:AS106"/>
    <mergeCell ref="AT106:AU106"/>
    <mergeCell ref="AV106:AW106"/>
    <mergeCell ref="AX106:AY106"/>
    <mergeCell ref="AZ106:BA106"/>
    <mergeCell ref="BJ101:BK101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J97:BK97"/>
    <mergeCell ref="AN101:AO101"/>
    <mergeCell ref="AP101:AQ101"/>
    <mergeCell ref="AR101:AS101"/>
    <mergeCell ref="AT101:AU101"/>
    <mergeCell ref="AV101:AW101"/>
    <mergeCell ref="AX101:AY101"/>
    <mergeCell ref="BB101:BC101"/>
    <mergeCell ref="BD101:BE101"/>
    <mergeCell ref="BF101:BG101"/>
    <mergeCell ref="AZ97:BA97"/>
    <mergeCell ref="BB97:BC97"/>
    <mergeCell ref="AZ101:BA101"/>
    <mergeCell ref="BD97:BE97"/>
    <mergeCell ref="BF97:BG97"/>
    <mergeCell ref="BH97:BI97"/>
    <mergeCell ref="BH101:BI101"/>
    <mergeCell ref="AN97:AO97"/>
    <mergeCell ref="AP97:AQ97"/>
    <mergeCell ref="AR97:AS97"/>
    <mergeCell ref="AT97:AU97"/>
    <mergeCell ref="AV97:AW97"/>
    <mergeCell ref="AX97:AY97"/>
    <mergeCell ref="BH122:BI122"/>
    <mergeCell ref="BJ122:BK122"/>
    <mergeCell ref="AP130:AQ130"/>
    <mergeCell ref="AR130:AS130"/>
    <mergeCell ref="AT130:AU130"/>
    <mergeCell ref="AV130:AW130"/>
    <mergeCell ref="AX130:AY130"/>
    <mergeCell ref="AZ130:BA130"/>
    <mergeCell ref="BB130:BC130"/>
    <mergeCell ref="AX124:AY124"/>
    <mergeCell ref="BB93:BC93"/>
    <mergeCell ref="BJ93:BK93"/>
    <mergeCell ref="AT122:AU122"/>
    <mergeCell ref="AV122:AW122"/>
    <mergeCell ref="AX122:AY122"/>
    <mergeCell ref="AZ122:BA122"/>
    <mergeCell ref="BB122:BC122"/>
    <mergeCell ref="BH93:BI93"/>
    <mergeCell ref="BD122:BE122"/>
    <mergeCell ref="BF122:BG122"/>
    <mergeCell ref="BJ89:BK89"/>
    <mergeCell ref="AV91:AW91"/>
    <mergeCell ref="AX91:AY91"/>
    <mergeCell ref="AZ91:BA91"/>
    <mergeCell ref="BB91:BC91"/>
    <mergeCell ref="BD91:BE91"/>
    <mergeCell ref="BB89:BC89"/>
    <mergeCell ref="BH89:BI89"/>
    <mergeCell ref="AZ89:BA89"/>
    <mergeCell ref="BD89:BE89"/>
    <mergeCell ref="BF89:BG89"/>
    <mergeCell ref="BF87:BG87"/>
    <mergeCell ref="BH87:BI87"/>
    <mergeCell ref="AV93:AW93"/>
    <mergeCell ref="AX93:AY93"/>
    <mergeCell ref="AZ93:BA93"/>
    <mergeCell ref="BD93:BE93"/>
    <mergeCell ref="BF93:BG93"/>
    <mergeCell ref="AZ87:BA87"/>
    <mergeCell ref="BB87:BC87"/>
    <mergeCell ref="BD87:BE87"/>
    <mergeCell ref="BJ87:BK87"/>
    <mergeCell ref="AN89:AO89"/>
    <mergeCell ref="AP89:AQ89"/>
    <mergeCell ref="AR89:AS89"/>
    <mergeCell ref="AT89:AU89"/>
    <mergeCell ref="AV89:AW89"/>
    <mergeCell ref="AX89:AY89"/>
    <mergeCell ref="AN87:AO87"/>
    <mergeCell ref="AP87:AQ87"/>
    <mergeCell ref="AR87:AS87"/>
    <mergeCell ref="AT87:AU87"/>
    <mergeCell ref="AV87:AW87"/>
    <mergeCell ref="AX87:AY87"/>
    <mergeCell ref="AZ83:BA83"/>
    <mergeCell ref="BB83:BC83"/>
    <mergeCell ref="BD83:BE83"/>
    <mergeCell ref="BF83:BG83"/>
    <mergeCell ref="BH83:BI83"/>
    <mergeCell ref="BJ83:BK83"/>
    <mergeCell ref="BB81:BC81"/>
    <mergeCell ref="BD81:BE81"/>
    <mergeCell ref="BF81:BG81"/>
    <mergeCell ref="BH81:BI81"/>
    <mergeCell ref="AN83:AO83"/>
    <mergeCell ref="AP83:AQ83"/>
    <mergeCell ref="AR83:AS83"/>
    <mergeCell ref="AT83:AU83"/>
    <mergeCell ref="AV83:AW83"/>
    <mergeCell ref="AX83:AY83"/>
    <mergeCell ref="BD79:BE79"/>
    <mergeCell ref="BF79:BG79"/>
    <mergeCell ref="BH79:BI79"/>
    <mergeCell ref="AN81:AO81"/>
    <mergeCell ref="AP81:AQ81"/>
    <mergeCell ref="AR81:AS81"/>
    <mergeCell ref="AT81:AU81"/>
    <mergeCell ref="AV81:AW81"/>
    <mergeCell ref="AX81:AY81"/>
    <mergeCell ref="AZ81:BA81"/>
    <mergeCell ref="BX77:BY77"/>
    <mergeCell ref="BZ77:CA77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L77:BM77"/>
    <mergeCell ref="BN77:BO77"/>
    <mergeCell ref="BP77:BQ77"/>
    <mergeCell ref="BR77:BS77"/>
    <mergeCell ref="BT77:BU77"/>
    <mergeCell ref="BV77:BW77"/>
    <mergeCell ref="AZ77:BA77"/>
    <mergeCell ref="BB77:BC77"/>
    <mergeCell ref="BD77:BE77"/>
    <mergeCell ref="BF77:BG77"/>
    <mergeCell ref="BH77:BI77"/>
    <mergeCell ref="BJ77:BK77"/>
    <mergeCell ref="AN77:AO77"/>
    <mergeCell ref="AP77:AQ77"/>
    <mergeCell ref="AR77:AS77"/>
    <mergeCell ref="AT77:AU77"/>
    <mergeCell ref="AV77:AW77"/>
    <mergeCell ref="AX77:AY77"/>
    <mergeCell ref="AZ73:BA73"/>
    <mergeCell ref="BB73:BC73"/>
    <mergeCell ref="BD73:BE73"/>
    <mergeCell ref="BF73:BG73"/>
    <mergeCell ref="BH73:BI73"/>
    <mergeCell ref="BJ73:BK73"/>
    <mergeCell ref="AN73:AO73"/>
    <mergeCell ref="AP73:AQ73"/>
    <mergeCell ref="AR73:AS73"/>
    <mergeCell ref="AT73:AU73"/>
    <mergeCell ref="AV73:AW73"/>
    <mergeCell ref="AX73:AY73"/>
    <mergeCell ref="AZ71:BA71"/>
    <mergeCell ref="BB71:BC71"/>
    <mergeCell ref="BD71:BE71"/>
    <mergeCell ref="BF71:BG71"/>
    <mergeCell ref="BH71:BI71"/>
    <mergeCell ref="BJ71:BK71"/>
    <mergeCell ref="AN71:AO71"/>
    <mergeCell ref="AP71:AQ71"/>
    <mergeCell ref="AR71:AS71"/>
    <mergeCell ref="AT71:AU71"/>
    <mergeCell ref="AV71:AW71"/>
    <mergeCell ref="AX71:AY71"/>
    <mergeCell ref="AZ69:BA69"/>
    <mergeCell ref="BB69:BC69"/>
    <mergeCell ref="BD69:BE69"/>
    <mergeCell ref="BF69:BG69"/>
    <mergeCell ref="BH69:BI69"/>
    <mergeCell ref="BJ69:BK69"/>
    <mergeCell ref="AN69:AO69"/>
    <mergeCell ref="AP69:AQ69"/>
    <mergeCell ref="AR69:AS69"/>
    <mergeCell ref="AT69:AU69"/>
    <mergeCell ref="AV69:AW69"/>
    <mergeCell ref="AX69:AY69"/>
    <mergeCell ref="AZ65:BA65"/>
    <mergeCell ref="BB65:BC65"/>
    <mergeCell ref="BD65:BE65"/>
    <mergeCell ref="BF65:BG65"/>
    <mergeCell ref="BH65:BI65"/>
    <mergeCell ref="BJ65:BK65"/>
    <mergeCell ref="BB63:BC63"/>
    <mergeCell ref="BD63:BE63"/>
    <mergeCell ref="BF63:BG63"/>
    <mergeCell ref="BH63:BI63"/>
    <mergeCell ref="AN65:AO65"/>
    <mergeCell ref="AP65:AQ65"/>
    <mergeCell ref="AR65:AS65"/>
    <mergeCell ref="AT65:AU65"/>
    <mergeCell ref="AV65:AW65"/>
    <mergeCell ref="AX65:AY65"/>
    <mergeCell ref="AP63:AQ63"/>
    <mergeCell ref="AR63:AS63"/>
    <mergeCell ref="AT63:AU63"/>
    <mergeCell ref="AV63:AW63"/>
    <mergeCell ref="AX63:AY63"/>
    <mergeCell ref="AZ63:BA63"/>
    <mergeCell ref="AX61:AY61"/>
    <mergeCell ref="AZ61:BA61"/>
    <mergeCell ref="BB61:BC61"/>
    <mergeCell ref="BD61:BE61"/>
    <mergeCell ref="BF61:BG61"/>
    <mergeCell ref="BH61:BI61"/>
    <mergeCell ref="BR59:BS59"/>
    <mergeCell ref="BT59:BU59"/>
    <mergeCell ref="BV59:BW59"/>
    <mergeCell ref="BX59:BY59"/>
    <mergeCell ref="BZ59:CA59"/>
    <mergeCell ref="AN61:AO61"/>
    <mergeCell ref="AP61:AQ61"/>
    <mergeCell ref="AR61:AS61"/>
    <mergeCell ref="AT61:AU61"/>
    <mergeCell ref="AV61:AW61"/>
    <mergeCell ref="BF59:BG59"/>
    <mergeCell ref="BH59:BI59"/>
    <mergeCell ref="BJ59:BK59"/>
    <mergeCell ref="BL59:BM59"/>
    <mergeCell ref="BN59:BO59"/>
    <mergeCell ref="BP59:BQ59"/>
    <mergeCell ref="AT59:AU59"/>
    <mergeCell ref="AV59:AW59"/>
    <mergeCell ref="AX59:AY59"/>
    <mergeCell ref="AZ59:BA59"/>
    <mergeCell ref="BB59:BC59"/>
    <mergeCell ref="BD59:BE59"/>
    <mergeCell ref="AP59:AQ59"/>
    <mergeCell ref="AR59:AS59"/>
    <mergeCell ref="A89:AI90"/>
    <mergeCell ref="A87:AI88"/>
    <mergeCell ref="A73:AI75"/>
    <mergeCell ref="A60:AI60"/>
    <mergeCell ref="AJ68:AM68"/>
    <mergeCell ref="B77:AI77"/>
    <mergeCell ref="A62:AI62"/>
    <mergeCell ref="B59:AI59"/>
    <mergeCell ref="A202:AG202"/>
    <mergeCell ref="A197:AG197"/>
    <mergeCell ref="AN59:AO59"/>
    <mergeCell ref="AN93:AO93"/>
    <mergeCell ref="A127:AI127"/>
    <mergeCell ref="AJ127:AM127"/>
    <mergeCell ref="A130:AI130"/>
    <mergeCell ref="AJ130:AM130"/>
    <mergeCell ref="AN130:AO130"/>
    <mergeCell ref="AN63:AO63"/>
    <mergeCell ref="A159:AI159"/>
    <mergeCell ref="A166:AI166"/>
    <mergeCell ref="AT203:AU203"/>
    <mergeCell ref="A160:AI160"/>
    <mergeCell ref="A161:AI161"/>
    <mergeCell ref="A162:AI162"/>
    <mergeCell ref="A188:AG188"/>
    <mergeCell ref="A189:AG189"/>
    <mergeCell ref="A195:AG195"/>
    <mergeCell ref="A201:AG201"/>
    <mergeCell ref="AI4:AN4"/>
    <mergeCell ref="B4:AH4"/>
    <mergeCell ref="A71:AI72"/>
    <mergeCell ref="A178:AG178"/>
    <mergeCell ref="A174:AG174"/>
    <mergeCell ref="A175:AG175"/>
    <mergeCell ref="A176:AG176"/>
    <mergeCell ref="A177:AG177"/>
    <mergeCell ref="A163:AI163"/>
    <mergeCell ref="A158:AI158"/>
    <mergeCell ref="A198:AG198"/>
    <mergeCell ref="A199:AG199"/>
    <mergeCell ref="A200:AG200"/>
    <mergeCell ref="A194:AG194"/>
    <mergeCell ref="A196:AG196"/>
    <mergeCell ref="A187:AG187"/>
    <mergeCell ref="AH201:AM201"/>
    <mergeCell ref="AH193:AM193"/>
    <mergeCell ref="AH197:AM197"/>
    <mergeCell ref="AJ163:AM163"/>
    <mergeCell ref="AJ164:AM164"/>
    <mergeCell ref="AH192:AM192"/>
    <mergeCell ref="AJ187:AM187"/>
    <mergeCell ref="AJ188:AM188"/>
    <mergeCell ref="AJ178:AM178"/>
    <mergeCell ref="A171:AI171"/>
    <mergeCell ref="A164:AI164"/>
    <mergeCell ref="A186:AG186"/>
    <mergeCell ref="A190:AG190"/>
    <mergeCell ref="A191:AG191"/>
    <mergeCell ref="A192:AG192"/>
    <mergeCell ref="A193:AG193"/>
    <mergeCell ref="A170:AI170"/>
    <mergeCell ref="AH190:AM190"/>
    <mergeCell ref="A173:AG173"/>
    <mergeCell ref="A165:AI165"/>
    <mergeCell ref="AJ65:AM65"/>
    <mergeCell ref="AJ128:AM128"/>
    <mergeCell ref="AJ162:AM162"/>
    <mergeCell ref="AH189:AM189"/>
    <mergeCell ref="AJ159:AM159"/>
    <mergeCell ref="AJ160:AM160"/>
    <mergeCell ref="AJ161:AM161"/>
    <mergeCell ref="AH175:AM175"/>
    <mergeCell ref="AH176:AM176"/>
    <mergeCell ref="AH177:AM177"/>
    <mergeCell ref="AJ59:AM59"/>
    <mergeCell ref="AJ60:AM60"/>
    <mergeCell ref="AJ61:AM61"/>
    <mergeCell ref="AJ62:AM62"/>
    <mergeCell ref="AJ63:AM63"/>
    <mergeCell ref="AJ64:AM64"/>
    <mergeCell ref="AJ133:AM133"/>
    <mergeCell ref="A134:AI134"/>
    <mergeCell ref="AJ134:AM134"/>
    <mergeCell ref="AJ156:AM156"/>
    <mergeCell ref="AJ157:AM157"/>
    <mergeCell ref="AJ144:AM144"/>
    <mergeCell ref="AJ143:AM143"/>
    <mergeCell ref="AJ146:AM146"/>
    <mergeCell ref="AJ135:AM135"/>
    <mergeCell ref="A144:AI144"/>
    <mergeCell ref="AJ126:AM126"/>
    <mergeCell ref="A122:AI122"/>
    <mergeCell ref="AJ202:AM202"/>
    <mergeCell ref="AH199:AM199"/>
    <mergeCell ref="AH200:AM200"/>
    <mergeCell ref="AJ153:AM153"/>
    <mergeCell ref="AJ174:AM174"/>
    <mergeCell ref="AH173:AM173"/>
    <mergeCell ref="AJ168:AM168"/>
    <mergeCell ref="A133:AI133"/>
    <mergeCell ref="AH198:AM198"/>
    <mergeCell ref="AJ194:AM194"/>
    <mergeCell ref="AJ142:AM142"/>
    <mergeCell ref="AJ170:AM170"/>
    <mergeCell ref="AJ158:AM158"/>
    <mergeCell ref="A141:AI141"/>
    <mergeCell ref="AJ141:AM141"/>
    <mergeCell ref="A151:AI151"/>
    <mergeCell ref="AJ151:AM151"/>
    <mergeCell ref="A148:AI149"/>
    <mergeCell ref="A69:AI69"/>
    <mergeCell ref="A70:AI70"/>
    <mergeCell ref="A92:AI92"/>
    <mergeCell ref="A96:AI96"/>
    <mergeCell ref="AJ186:AM186"/>
    <mergeCell ref="B124:AI125"/>
    <mergeCell ref="B126:AI126"/>
    <mergeCell ref="A76:AI76"/>
    <mergeCell ref="A80:AI80"/>
    <mergeCell ref="A81:AI81"/>
    <mergeCell ref="B79:AI79"/>
    <mergeCell ref="A82:AI82"/>
    <mergeCell ref="A78:AI78"/>
    <mergeCell ref="AN122:AO122"/>
    <mergeCell ref="A99:AI99"/>
    <mergeCell ref="A101:AI101"/>
    <mergeCell ref="A102:AI102"/>
    <mergeCell ref="B109:AI111"/>
    <mergeCell ref="A85:AI85"/>
    <mergeCell ref="A117:AI117"/>
    <mergeCell ref="A119:AI119"/>
    <mergeCell ref="B93:AI93"/>
    <mergeCell ref="A94:AI94"/>
    <mergeCell ref="A105:AI105"/>
    <mergeCell ref="A112:AI112"/>
    <mergeCell ref="A114:AI114"/>
    <mergeCell ref="A115:AI115"/>
    <mergeCell ref="A116:AI116"/>
    <mergeCell ref="AJ115:AM115"/>
    <mergeCell ref="AJ124:AM124"/>
    <mergeCell ref="AP122:AQ122"/>
    <mergeCell ref="AR122:AS122"/>
    <mergeCell ref="AJ122:AM122"/>
    <mergeCell ref="AJ117:AM117"/>
    <mergeCell ref="AJ118:AM118"/>
    <mergeCell ref="AJ119:AM119"/>
    <mergeCell ref="AJ120:AM120"/>
    <mergeCell ref="AJ121:AM121"/>
    <mergeCell ref="AJ195:AM195"/>
    <mergeCell ref="AJ196:AM196"/>
    <mergeCell ref="AH191:AM191"/>
    <mergeCell ref="AJ138:AM138"/>
    <mergeCell ref="AJ140:AM140"/>
    <mergeCell ref="AJ145:AM145"/>
    <mergeCell ref="AJ147:AM147"/>
    <mergeCell ref="AJ148:AM148"/>
    <mergeCell ref="AJ150:AM150"/>
    <mergeCell ref="A152:AI152"/>
    <mergeCell ref="AJ105:AM105"/>
    <mergeCell ref="AJ106:AM106"/>
    <mergeCell ref="AJ111:AM111"/>
    <mergeCell ref="AJ112:AM112"/>
    <mergeCell ref="AJ114:AM114"/>
    <mergeCell ref="AJ107:AM107"/>
    <mergeCell ref="AJ108:AM108"/>
    <mergeCell ref="AJ109:AM109"/>
    <mergeCell ref="AJ113:AM113"/>
    <mergeCell ref="AJ96:AM96"/>
    <mergeCell ref="A100:AI100"/>
    <mergeCell ref="AJ100:AM100"/>
    <mergeCell ref="A103:AI104"/>
    <mergeCell ref="AJ98:AM98"/>
    <mergeCell ref="AJ99:AM99"/>
    <mergeCell ref="AJ101:AM101"/>
    <mergeCell ref="AJ97:AM97"/>
    <mergeCell ref="AJ102:AM102"/>
    <mergeCell ref="AJ103:AM103"/>
    <mergeCell ref="AJ92:AM92"/>
    <mergeCell ref="AJ93:AM93"/>
    <mergeCell ref="AJ88:AM88"/>
    <mergeCell ref="AJ89:AM89"/>
    <mergeCell ref="AJ90:AM90"/>
    <mergeCell ref="AJ91:AM91"/>
    <mergeCell ref="AJ73:AM73"/>
    <mergeCell ref="AJ85:AM85"/>
    <mergeCell ref="AJ87:AM87"/>
    <mergeCell ref="AJ80:AM80"/>
    <mergeCell ref="AJ81:AM81"/>
    <mergeCell ref="AJ82:AM82"/>
    <mergeCell ref="AJ83:AM83"/>
    <mergeCell ref="AJ76:AM76"/>
    <mergeCell ref="AJ67:AM67"/>
    <mergeCell ref="AJ69:AM69"/>
    <mergeCell ref="A120:AI120"/>
    <mergeCell ref="A121:AI121"/>
    <mergeCell ref="AJ77:AM77"/>
    <mergeCell ref="AJ78:AM78"/>
    <mergeCell ref="AJ79:AM79"/>
    <mergeCell ref="AJ70:AM70"/>
    <mergeCell ref="AJ71:AM71"/>
    <mergeCell ref="AJ72:AM72"/>
    <mergeCell ref="BD44:BE44"/>
    <mergeCell ref="BF44:BG44"/>
    <mergeCell ref="BH44:BI44"/>
    <mergeCell ref="B52:AI53"/>
    <mergeCell ref="B46:AI47"/>
    <mergeCell ref="BF52:BG52"/>
    <mergeCell ref="BH52:BI52"/>
    <mergeCell ref="BB50:BC50"/>
    <mergeCell ref="BD50:BE50"/>
    <mergeCell ref="BF50:BG50"/>
    <mergeCell ref="AR44:AS44"/>
    <mergeCell ref="AT44:AU44"/>
    <mergeCell ref="AV44:AW44"/>
    <mergeCell ref="AX44:AY44"/>
    <mergeCell ref="AZ44:BA44"/>
    <mergeCell ref="BB44:BC44"/>
    <mergeCell ref="AX42:AY42"/>
    <mergeCell ref="AZ42:BA42"/>
    <mergeCell ref="BB42:BC42"/>
    <mergeCell ref="BD42:BE42"/>
    <mergeCell ref="BF42:BG42"/>
    <mergeCell ref="BH42:BI42"/>
    <mergeCell ref="AZ54:BA54"/>
    <mergeCell ref="BB54:BC54"/>
    <mergeCell ref="BD54:BE54"/>
    <mergeCell ref="BF54:BG54"/>
    <mergeCell ref="BH54:BI54"/>
    <mergeCell ref="BJ54:BK54"/>
    <mergeCell ref="AZ52:BA52"/>
    <mergeCell ref="BB52:BC52"/>
    <mergeCell ref="BD52:BE52"/>
    <mergeCell ref="BJ52:BK52"/>
    <mergeCell ref="AN54:AO54"/>
    <mergeCell ref="AP54:AQ54"/>
    <mergeCell ref="AR54:AS54"/>
    <mergeCell ref="AT54:AU54"/>
    <mergeCell ref="AV54:AW54"/>
    <mergeCell ref="AX54:AY54"/>
    <mergeCell ref="BF46:BG46"/>
    <mergeCell ref="BH46:BI46"/>
    <mergeCell ref="BJ46:BK46"/>
    <mergeCell ref="BJ50:BK50"/>
    <mergeCell ref="AN52:AO52"/>
    <mergeCell ref="AP52:AQ52"/>
    <mergeCell ref="AR52:AS52"/>
    <mergeCell ref="AT52:AU52"/>
    <mergeCell ref="AV52:AW52"/>
    <mergeCell ref="AX52:AY52"/>
    <mergeCell ref="AX50:AY50"/>
    <mergeCell ref="AZ50:BA50"/>
    <mergeCell ref="BJ37:BK37"/>
    <mergeCell ref="AV46:AW46"/>
    <mergeCell ref="AX46:AY46"/>
    <mergeCell ref="AZ46:BA46"/>
    <mergeCell ref="BB46:BC46"/>
    <mergeCell ref="BD46:BE46"/>
    <mergeCell ref="BB37:BC37"/>
    <mergeCell ref="BH50:BI50"/>
    <mergeCell ref="AR42:AS42"/>
    <mergeCell ref="AV50:AW50"/>
    <mergeCell ref="AN50:AO50"/>
    <mergeCell ref="AP50:AQ50"/>
    <mergeCell ref="AR50:AS50"/>
    <mergeCell ref="AT50:AU50"/>
    <mergeCell ref="AT42:AU42"/>
    <mergeCell ref="AV42:AW42"/>
    <mergeCell ref="AN44:AO44"/>
    <mergeCell ref="AP44:AQ44"/>
    <mergeCell ref="BF37:BG37"/>
    <mergeCell ref="BH37:BI37"/>
    <mergeCell ref="BF35:BG35"/>
    <mergeCell ref="BH35:BI35"/>
    <mergeCell ref="AN46:AO46"/>
    <mergeCell ref="AP46:AQ46"/>
    <mergeCell ref="AR46:AS46"/>
    <mergeCell ref="AT46:AU46"/>
    <mergeCell ref="AN42:AO42"/>
    <mergeCell ref="AP42:AQ42"/>
    <mergeCell ref="BD35:BE35"/>
    <mergeCell ref="BJ35:BK35"/>
    <mergeCell ref="AN37:AO37"/>
    <mergeCell ref="AP37:AQ37"/>
    <mergeCell ref="AR37:AS37"/>
    <mergeCell ref="AT37:AU37"/>
    <mergeCell ref="AV37:AW37"/>
    <mergeCell ref="AX37:AY37"/>
    <mergeCell ref="AZ37:BA37"/>
    <mergeCell ref="BD37:BE37"/>
    <mergeCell ref="AR35:AS35"/>
    <mergeCell ref="AT35:AU35"/>
    <mergeCell ref="AV35:AW35"/>
    <mergeCell ref="AX35:AY35"/>
    <mergeCell ref="AZ35:BA35"/>
    <mergeCell ref="BB35:BC35"/>
    <mergeCell ref="AZ33:BA33"/>
    <mergeCell ref="BB33:BC33"/>
    <mergeCell ref="BD33:BE33"/>
    <mergeCell ref="BF33:BG33"/>
    <mergeCell ref="BH33:BI33"/>
    <mergeCell ref="BJ33:BK33"/>
    <mergeCell ref="AT33:AU33"/>
    <mergeCell ref="AV33:AW33"/>
    <mergeCell ref="AX33:AY33"/>
    <mergeCell ref="AV27:AW27"/>
    <mergeCell ref="AX27:AY27"/>
    <mergeCell ref="AV29:AW29"/>
    <mergeCell ref="AX29:AY29"/>
    <mergeCell ref="BP40:BQ40"/>
    <mergeCell ref="BR40:BS40"/>
    <mergeCell ref="BT40:BU40"/>
    <mergeCell ref="BV40:BW40"/>
    <mergeCell ref="BX40:BY40"/>
    <mergeCell ref="BZ40:CA40"/>
    <mergeCell ref="BD40:BE40"/>
    <mergeCell ref="BF40:BG40"/>
    <mergeCell ref="BH40:BI40"/>
    <mergeCell ref="BJ40:BK40"/>
    <mergeCell ref="BL40:BM40"/>
    <mergeCell ref="BN40:BO40"/>
    <mergeCell ref="AZ40:BA40"/>
    <mergeCell ref="BB40:BC40"/>
    <mergeCell ref="B15:AI16"/>
    <mergeCell ref="B17:AI18"/>
    <mergeCell ref="B19:AI20"/>
    <mergeCell ref="AN25:AO25"/>
    <mergeCell ref="AP25:AQ25"/>
    <mergeCell ref="AR25:AS25"/>
    <mergeCell ref="AX25:AY25"/>
    <mergeCell ref="AZ25:BA25"/>
    <mergeCell ref="BF19:BG19"/>
    <mergeCell ref="BH19:BI19"/>
    <mergeCell ref="B6:AI7"/>
    <mergeCell ref="B9:AI10"/>
    <mergeCell ref="B12:AI13"/>
    <mergeCell ref="BB19:BC19"/>
    <mergeCell ref="AJ6:AM6"/>
    <mergeCell ref="AV6:AW6"/>
    <mergeCell ref="AX6:AY6"/>
    <mergeCell ref="AZ6:BA6"/>
    <mergeCell ref="BB25:BC25"/>
    <mergeCell ref="BD25:BE25"/>
    <mergeCell ref="AV25:AW25"/>
    <mergeCell ref="AN27:AO27"/>
    <mergeCell ref="AP27:AQ27"/>
    <mergeCell ref="AR27:AS27"/>
    <mergeCell ref="AT27:AU27"/>
    <mergeCell ref="AR29:AS29"/>
    <mergeCell ref="AT29:AU29"/>
    <mergeCell ref="BF25:BG25"/>
    <mergeCell ref="BH25:BI25"/>
    <mergeCell ref="BB27:BC27"/>
    <mergeCell ref="BD27:BE27"/>
    <mergeCell ref="BF27:BG27"/>
    <mergeCell ref="BH27:BI27"/>
    <mergeCell ref="AZ27:BA27"/>
    <mergeCell ref="AT25:AU25"/>
    <mergeCell ref="AZ29:BA29"/>
    <mergeCell ref="BB29:BC29"/>
    <mergeCell ref="BD29:BE29"/>
    <mergeCell ref="CA1:CB1"/>
    <mergeCell ref="A3:CB3"/>
    <mergeCell ref="BF29:BG29"/>
    <mergeCell ref="BH29:BI29"/>
    <mergeCell ref="BJ29:BK29"/>
    <mergeCell ref="B29:AI30"/>
    <mergeCell ref="B23:AI23"/>
    <mergeCell ref="AR33:AS33"/>
    <mergeCell ref="B24:AI24"/>
    <mergeCell ref="B25:AI25"/>
    <mergeCell ref="B26:AI26"/>
    <mergeCell ref="B27:AI27"/>
    <mergeCell ref="B28:AI28"/>
    <mergeCell ref="B31:AI31"/>
    <mergeCell ref="AJ25:AM25"/>
    <mergeCell ref="AN29:AO29"/>
    <mergeCell ref="AP29:AQ29"/>
    <mergeCell ref="B42:AI42"/>
    <mergeCell ref="B43:AI43"/>
    <mergeCell ref="B44:AI44"/>
    <mergeCell ref="B45:AI45"/>
    <mergeCell ref="AN33:AO33"/>
    <mergeCell ref="AP33:AQ33"/>
    <mergeCell ref="AN35:AO35"/>
    <mergeCell ref="AP35:AQ35"/>
    <mergeCell ref="B39:AI39"/>
    <mergeCell ref="AJ39:AM39"/>
    <mergeCell ref="CA56:CB56"/>
    <mergeCell ref="B58:AD58"/>
    <mergeCell ref="AF58:AM58"/>
    <mergeCell ref="AO58:CA58"/>
    <mergeCell ref="B32:AI32"/>
    <mergeCell ref="B33:AI33"/>
    <mergeCell ref="B34:AI34"/>
    <mergeCell ref="BY56:BZ56"/>
    <mergeCell ref="B40:AI40"/>
    <mergeCell ref="B41:AI41"/>
    <mergeCell ref="A128:AI128"/>
    <mergeCell ref="B129:AE129"/>
    <mergeCell ref="B49:AI49"/>
    <mergeCell ref="B50:AI50"/>
    <mergeCell ref="B51:AI51"/>
    <mergeCell ref="A108:AI108"/>
    <mergeCell ref="B97:AI98"/>
    <mergeCell ref="A106:AI107"/>
    <mergeCell ref="A113:AI113"/>
    <mergeCell ref="A118:AI118"/>
    <mergeCell ref="B54:AI54"/>
    <mergeCell ref="AJ31:AM31"/>
    <mergeCell ref="AJ32:AM32"/>
    <mergeCell ref="AJ33:AM33"/>
    <mergeCell ref="AJ34:AM34"/>
    <mergeCell ref="AJ35:AM35"/>
    <mergeCell ref="AJ36:AM36"/>
    <mergeCell ref="AJ41:AM41"/>
    <mergeCell ref="AJ42:AM42"/>
    <mergeCell ref="B48:AI48"/>
    <mergeCell ref="AJ18:AM18"/>
    <mergeCell ref="AJ19:AM19"/>
    <mergeCell ref="AJ20:AM20"/>
    <mergeCell ref="AJ12:AM12"/>
    <mergeCell ref="AJ13:AM13"/>
    <mergeCell ref="AJ15:AM15"/>
    <mergeCell ref="AJ16:AM16"/>
    <mergeCell ref="AJ28:AM28"/>
    <mergeCell ref="AJ29:AM29"/>
    <mergeCell ref="AJ23:AM23"/>
    <mergeCell ref="AJ24:AM24"/>
    <mergeCell ref="AJ37:AM37"/>
    <mergeCell ref="AJ38:AM38"/>
    <mergeCell ref="BY1:BZ1"/>
    <mergeCell ref="AN6:AO6"/>
    <mergeCell ref="AP6:AQ6"/>
    <mergeCell ref="AR6:AS6"/>
    <mergeCell ref="AO4:CA4"/>
    <mergeCell ref="BB6:BC6"/>
    <mergeCell ref="BD6:BE6"/>
    <mergeCell ref="BF6:BG6"/>
    <mergeCell ref="BH6:BI6"/>
    <mergeCell ref="AT6:AU6"/>
    <mergeCell ref="AV23:AW23"/>
    <mergeCell ref="AX23:AY23"/>
    <mergeCell ref="AJ46:AM46"/>
    <mergeCell ref="AJ43:AM43"/>
    <mergeCell ref="AJ44:AM44"/>
    <mergeCell ref="AJ45:AM45"/>
    <mergeCell ref="AN23:AO23"/>
    <mergeCell ref="AP23:AQ23"/>
    <mergeCell ref="AR23:AS23"/>
    <mergeCell ref="AJ30:AM30"/>
    <mergeCell ref="AX40:AY40"/>
    <mergeCell ref="AT23:AU23"/>
    <mergeCell ref="AJ51:AM51"/>
    <mergeCell ref="AJ52:AM52"/>
    <mergeCell ref="AJ53:AM53"/>
    <mergeCell ref="AJ54:AM54"/>
    <mergeCell ref="AJ47:AM47"/>
    <mergeCell ref="AJ48:AM48"/>
    <mergeCell ref="AJ49:AM49"/>
    <mergeCell ref="AJ50:AM50"/>
    <mergeCell ref="BJ23:BK23"/>
    <mergeCell ref="BL23:BM23"/>
    <mergeCell ref="AZ23:BA23"/>
    <mergeCell ref="BB23:BC23"/>
    <mergeCell ref="BD23:BE23"/>
    <mergeCell ref="AN40:AO40"/>
    <mergeCell ref="AP40:AQ40"/>
    <mergeCell ref="AR40:AS40"/>
    <mergeCell ref="AT40:AU40"/>
    <mergeCell ref="AV40:AW40"/>
    <mergeCell ref="BZ23:CA23"/>
    <mergeCell ref="AN9:AO9"/>
    <mergeCell ref="AP9:AQ9"/>
    <mergeCell ref="AR9:AS9"/>
    <mergeCell ref="AT9:AU9"/>
    <mergeCell ref="AV9:AW9"/>
    <mergeCell ref="AX9:AY9"/>
    <mergeCell ref="AZ9:BA9"/>
    <mergeCell ref="BN23:BO23"/>
    <mergeCell ref="BP23:BQ23"/>
    <mergeCell ref="BB9:BC9"/>
    <mergeCell ref="BD9:BE9"/>
    <mergeCell ref="BF9:BG9"/>
    <mergeCell ref="BH9:BI9"/>
    <mergeCell ref="BV23:BW23"/>
    <mergeCell ref="BX23:BY23"/>
    <mergeCell ref="BR23:BS23"/>
    <mergeCell ref="BT23:BU23"/>
    <mergeCell ref="BF23:BG23"/>
    <mergeCell ref="BH23:BI23"/>
    <mergeCell ref="BJ9:BK9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AN15:AO15"/>
    <mergeCell ref="AP15:AQ15"/>
    <mergeCell ref="AR15:AS15"/>
    <mergeCell ref="AT15:AU15"/>
    <mergeCell ref="AV15:AW15"/>
    <mergeCell ref="AX15:AY15"/>
    <mergeCell ref="AZ15:BA15"/>
    <mergeCell ref="BJ15:BK15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J17:BK17"/>
    <mergeCell ref="AN19:AO19"/>
    <mergeCell ref="AP19:AQ19"/>
    <mergeCell ref="AR19:AS19"/>
    <mergeCell ref="AT19:AU19"/>
    <mergeCell ref="AV19:AW19"/>
    <mergeCell ref="AX19:AY19"/>
    <mergeCell ref="AZ19:BA19"/>
    <mergeCell ref="BJ19:BK19"/>
    <mergeCell ref="BD19:BE19"/>
    <mergeCell ref="BF17:BG17"/>
    <mergeCell ref="BH17:BI17"/>
    <mergeCell ref="BB15:BC15"/>
    <mergeCell ref="BD15:BE15"/>
    <mergeCell ref="BF15:BG15"/>
    <mergeCell ref="BH15:BI15"/>
    <mergeCell ref="AN132:AO132"/>
    <mergeCell ref="AP132:AQ132"/>
    <mergeCell ref="AR132:AS132"/>
    <mergeCell ref="AT132:AU132"/>
    <mergeCell ref="B14:AI14"/>
    <mergeCell ref="AJ14:AM14"/>
    <mergeCell ref="AJ17:AM17"/>
    <mergeCell ref="AJ40:AM40"/>
    <mergeCell ref="AJ26:AM26"/>
    <mergeCell ref="AJ27:AM27"/>
    <mergeCell ref="BD132:BE132"/>
    <mergeCell ref="BF132:BG132"/>
    <mergeCell ref="BH132:BI132"/>
    <mergeCell ref="BJ132:BK132"/>
    <mergeCell ref="AV132:AW132"/>
    <mergeCell ref="AX132:AY132"/>
    <mergeCell ref="AZ132:BA132"/>
    <mergeCell ref="BB132:BC132"/>
    <mergeCell ref="BF134:BG134"/>
    <mergeCell ref="BH134:BI134"/>
    <mergeCell ref="BJ134:BK134"/>
    <mergeCell ref="AV134:AW134"/>
    <mergeCell ref="AX134:AY134"/>
    <mergeCell ref="AZ134:BA134"/>
    <mergeCell ref="BB134:BC134"/>
    <mergeCell ref="A135:AI135"/>
    <mergeCell ref="BD134:BE134"/>
    <mergeCell ref="AN134:AO134"/>
    <mergeCell ref="AP134:AQ134"/>
    <mergeCell ref="AR134:AS134"/>
    <mergeCell ref="AT134:AU134"/>
    <mergeCell ref="AV151:AW151"/>
    <mergeCell ref="BH151:BI151"/>
    <mergeCell ref="BJ151:BK151"/>
    <mergeCell ref="AX136:AY136"/>
    <mergeCell ref="AZ136:BA136"/>
    <mergeCell ref="BB136:BC136"/>
    <mergeCell ref="BD136:BE136"/>
    <mergeCell ref="BB138:BC138"/>
    <mergeCell ref="BD138:BE138"/>
    <mergeCell ref="BF138:BG138"/>
    <mergeCell ref="BH136:BI136"/>
    <mergeCell ref="AP136:AQ136"/>
    <mergeCell ref="AR136:AS136"/>
    <mergeCell ref="AT136:AU136"/>
    <mergeCell ref="AV136:AW136"/>
    <mergeCell ref="BJ136:BK136"/>
    <mergeCell ref="AZ138:BA138"/>
    <mergeCell ref="A137:AI137"/>
    <mergeCell ref="AJ137:AM137"/>
    <mergeCell ref="B138:AI139"/>
    <mergeCell ref="B140:AI140"/>
    <mergeCell ref="BF136:BG136"/>
    <mergeCell ref="A136:AI136"/>
    <mergeCell ref="AJ136:AM136"/>
    <mergeCell ref="AN136:AO136"/>
    <mergeCell ref="AP164:AQ164"/>
    <mergeCell ref="AN138:AO138"/>
    <mergeCell ref="AP138:AQ138"/>
    <mergeCell ref="BF151:BG151"/>
    <mergeCell ref="BB151:BC151"/>
    <mergeCell ref="BD151:BE151"/>
    <mergeCell ref="AR138:AS138"/>
    <mergeCell ref="AT138:AU138"/>
    <mergeCell ref="AV138:AW138"/>
    <mergeCell ref="AX138:AY138"/>
    <mergeCell ref="AJ152:AM152"/>
    <mergeCell ref="AX151:AY151"/>
    <mergeCell ref="AZ151:BA151"/>
    <mergeCell ref="AP151:AQ151"/>
    <mergeCell ref="AN151:AO151"/>
    <mergeCell ref="AP160:AQ160"/>
    <mergeCell ref="AR160:AS160"/>
    <mergeCell ref="AT160:AU160"/>
    <mergeCell ref="AR151:AS151"/>
    <mergeCell ref="AT151:AU151"/>
    <mergeCell ref="AJ165:AM165"/>
    <mergeCell ref="BB166:BC166"/>
    <mergeCell ref="BD166:BE166"/>
    <mergeCell ref="BF166:BG166"/>
    <mergeCell ref="BH166:BI166"/>
    <mergeCell ref="AT166:AU166"/>
    <mergeCell ref="AV166:AW166"/>
    <mergeCell ref="AX166:AY166"/>
    <mergeCell ref="AZ166:BA166"/>
    <mergeCell ref="AR166:AS166"/>
    <mergeCell ref="AN168:AO168"/>
    <mergeCell ref="AP168:AQ168"/>
    <mergeCell ref="AR168:AS168"/>
    <mergeCell ref="AT168:AU168"/>
    <mergeCell ref="BJ166:BK166"/>
    <mergeCell ref="A167:AI167"/>
    <mergeCell ref="AJ167:AM167"/>
    <mergeCell ref="AJ166:AM166"/>
    <mergeCell ref="AN166:AO166"/>
    <mergeCell ref="AP166:AQ166"/>
    <mergeCell ref="BD168:BE168"/>
    <mergeCell ref="BF168:BG168"/>
    <mergeCell ref="BH168:BI168"/>
    <mergeCell ref="BJ168:BK168"/>
    <mergeCell ref="AV168:AW168"/>
    <mergeCell ref="AX168:AY168"/>
    <mergeCell ref="AZ168:BA168"/>
    <mergeCell ref="BB168:BC168"/>
    <mergeCell ref="A172:AI172"/>
    <mergeCell ref="AJ172:AM172"/>
    <mergeCell ref="AJ171:AM171"/>
    <mergeCell ref="AN171:AO171"/>
    <mergeCell ref="AP171:AQ171"/>
    <mergeCell ref="AR171:AS171"/>
    <mergeCell ref="AZ203:BA203"/>
    <mergeCell ref="BF173:BG173"/>
    <mergeCell ref="AR179:AS179"/>
    <mergeCell ref="AT179:AU179"/>
    <mergeCell ref="AT171:AU171"/>
    <mergeCell ref="AV171:AW171"/>
    <mergeCell ref="AV179:AW179"/>
    <mergeCell ref="AZ173:BA173"/>
    <mergeCell ref="BB173:BC173"/>
    <mergeCell ref="BD173:BE173"/>
    <mergeCell ref="AJ179:AM179"/>
    <mergeCell ref="AN179:AO179"/>
    <mergeCell ref="BH171:BI171"/>
    <mergeCell ref="BJ171:BK171"/>
    <mergeCell ref="BB171:BC171"/>
    <mergeCell ref="BD171:BE171"/>
    <mergeCell ref="AX171:AY171"/>
    <mergeCell ref="AZ171:BA171"/>
    <mergeCell ref="BF179:BG179"/>
    <mergeCell ref="BF171:BG171"/>
    <mergeCell ref="BH179:BI179"/>
    <mergeCell ref="BJ179:BK179"/>
    <mergeCell ref="A180:AI180"/>
    <mergeCell ref="AJ180:AM180"/>
    <mergeCell ref="AX179:AY179"/>
    <mergeCell ref="AZ179:BA179"/>
    <mergeCell ref="BB179:BC179"/>
    <mergeCell ref="BD179:BE179"/>
    <mergeCell ref="AP179:AQ179"/>
    <mergeCell ref="A179:AI179"/>
    <mergeCell ref="BH181:BI181"/>
    <mergeCell ref="BJ181:BK181"/>
    <mergeCell ref="AV181:AW181"/>
    <mergeCell ref="AX181:AY181"/>
    <mergeCell ref="AZ181:BA181"/>
    <mergeCell ref="BB181:BC181"/>
    <mergeCell ref="A182:AG182"/>
    <mergeCell ref="AJ182:AM182"/>
    <mergeCell ref="A183:AG183"/>
    <mergeCell ref="AH183:AM183"/>
    <mergeCell ref="BD181:BE181"/>
    <mergeCell ref="BF181:BG181"/>
    <mergeCell ref="AN181:AO181"/>
    <mergeCell ref="AP181:AQ181"/>
    <mergeCell ref="AR181:AS181"/>
    <mergeCell ref="AT181:AU181"/>
    <mergeCell ref="BH183:BI183"/>
    <mergeCell ref="BJ183:BK183"/>
    <mergeCell ref="AV183:AW183"/>
    <mergeCell ref="AX183:AY183"/>
    <mergeCell ref="AZ183:BA183"/>
    <mergeCell ref="BB183:BC183"/>
    <mergeCell ref="A184:AG184"/>
    <mergeCell ref="AH184:AM184"/>
    <mergeCell ref="A185:AG185"/>
    <mergeCell ref="AH185:AM185"/>
    <mergeCell ref="BD183:BE183"/>
    <mergeCell ref="BF183:BG183"/>
    <mergeCell ref="AN183:AO183"/>
    <mergeCell ref="AP183:AQ183"/>
    <mergeCell ref="AR183:AS183"/>
    <mergeCell ref="AT183:AU183"/>
    <mergeCell ref="BH185:BI185"/>
    <mergeCell ref="BJ185:BK185"/>
    <mergeCell ref="AV185:AW185"/>
    <mergeCell ref="AX185:AY185"/>
    <mergeCell ref="AZ185:BA185"/>
    <mergeCell ref="BB185:BC185"/>
    <mergeCell ref="AN203:AO203"/>
    <mergeCell ref="AP203:AQ203"/>
    <mergeCell ref="BD185:BE185"/>
    <mergeCell ref="BF185:BG185"/>
    <mergeCell ref="AN185:AO185"/>
    <mergeCell ref="AP185:AQ185"/>
    <mergeCell ref="AR185:AS185"/>
    <mergeCell ref="AT185:AU185"/>
    <mergeCell ref="AV203:AW203"/>
    <mergeCell ref="AX203:AY203"/>
    <mergeCell ref="BH207:BI207"/>
    <mergeCell ref="BJ207:BK207"/>
    <mergeCell ref="AV207:AW207"/>
    <mergeCell ref="AX207:AY207"/>
    <mergeCell ref="AZ207:BA207"/>
    <mergeCell ref="BB207:BC207"/>
    <mergeCell ref="AH208:AM208"/>
    <mergeCell ref="A209:AG209"/>
    <mergeCell ref="AH209:AM209"/>
    <mergeCell ref="AN209:AO209"/>
    <mergeCell ref="BD207:BE207"/>
    <mergeCell ref="BF207:BG207"/>
    <mergeCell ref="AN207:AO207"/>
    <mergeCell ref="AP207:AQ207"/>
    <mergeCell ref="AR207:AS207"/>
    <mergeCell ref="AT207:AU207"/>
    <mergeCell ref="AX209:AY209"/>
    <mergeCell ref="AZ209:BA209"/>
    <mergeCell ref="BB209:BC209"/>
    <mergeCell ref="BD209:BE209"/>
    <mergeCell ref="AP209:AQ209"/>
    <mergeCell ref="AR209:AS209"/>
    <mergeCell ref="AT209:AU209"/>
    <mergeCell ref="AV209:AW209"/>
    <mergeCell ref="BF209:BG209"/>
    <mergeCell ref="BH209:BI209"/>
    <mergeCell ref="BJ209:BK209"/>
    <mergeCell ref="B211:AI213"/>
    <mergeCell ref="AJ211:AM211"/>
    <mergeCell ref="AN211:AO211"/>
    <mergeCell ref="AP211:AQ211"/>
    <mergeCell ref="AR211:AS211"/>
    <mergeCell ref="AT211:AU211"/>
    <mergeCell ref="AV211:AW211"/>
    <mergeCell ref="BJ211:BK211"/>
    <mergeCell ref="B214:AI214"/>
    <mergeCell ref="AJ214:AM214"/>
    <mergeCell ref="AX211:AY211"/>
    <mergeCell ref="AZ211:BA211"/>
    <mergeCell ref="BB211:BC211"/>
    <mergeCell ref="BD211:BE211"/>
    <mergeCell ref="A215:AI215"/>
    <mergeCell ref="AJ215:AM215"/>
    <mergeCell ref="A216:AI216"/>
    <mergeCell ref="AJ216:AM216"/>
    <mergeCell ref="BF211:BG211"/>
    <mergeCell ref="BH211:BI211"/>
    <mergeCell ref="BH216:BI216"/>
    <mergeCell ref="BJ216:BK216"/>
    <mergeCell ref="AV216:AW216"/>
    <mergeCell ref="AX216:AY216"/>
    <mergeCell ref="AZ216:BA216"/>
    <mergeCell ref="BB216:BC216"/>
    <mergeCell ref="A217:AI217"/>
    <mergeCell ref="AJ217:AM217"/>
    <mergeCell ref="A218:AI218"/>
    <mergeCell ref="AJ218:AM218"/>
    <mergeCell ref="BD216:BE216"/>
    <mergeCell ref="BF216:BG216"/>
    <mergeCell ref="AN216:AO216"/>
    <mergeCell ref="AP216:AQ216"/>
    <mergeCell ref="AR216:AS216"/>
    <mergeCell ref="AT216:AU216"/>
    <mergeCell ref="BH218:BI218"/>
    <mergeCell ref="BJ218:BK218"/>
    <mergeCell ref="AV218:AW218"/>
    <mergeCell ref="AX218:AY218"/>
    <mergeCell ref="AZ218:BA218"/>
    <mergeCell ref="BB218:BC218"/>
    <mergeCell ref="A219:AI219"/>
    <mergeCell ref="AJ219:AM219"/>
    <mergeCell ref="A220:AI220"/>
    <mergeCell ref="AJ220:AM220"/>
    <mergeCell ref="BD218:BE218"/>
    <mergeCell ref="BF218:BG218"/>
    <mergeCell ref="AN218:AO218"/>
    <mergeCell ref="AP218:AQ218"/>
    <mergeCell ref="AR218:AS218"/>
    <mergeCell ref="AT218:AU218"/>
    <mergeCell ref="BH220:BI220"/>
    <mergeCell ref="BJ220:BK220"/>
    <mergeCell ref="AV220:AW220"/>
    <mergeCell ref="AX220:AY220"/>
    <mergeCell ref="AZ220:BA220"/>
    <mergeCell ref="BB220:BC220"/>
    <mergeCell ref="A221:AI221"/>
    <mergeCell ref="AJ221:AM221"/>
    <mergeCell ref="A222:AI222"/>
    <mergeCell ref="AJ222:AM222"/>
    <mergeCell ref="BD220:BE220"/>
    <mergeCell ref="BF220:BG220"/>
    <mergeCell ref="AN220:AO220"/>
    <mergeCell ref="AP220:AQ220"/>
    <mergeCell ref="AR220:AS220"/>
    <mergeCell ref="AT220:AU220"/>
    <mergeCell ref="BH222:BI222"/>
    <mergeCell ref="BJ222:BK222"/>
    <mergeCell ref="AV222:AW222"/>
    <mergeCell ref="AX222:AY222"/>
    <mergeCell ref="AZ222:BA222"/>
    <mergeCell ref="BB222:BC222"/>
    <mergeCell ref="A223:AI223"/>
    <mergeCell ref="AJ223:AM223"/>
    <mergeCell ref="A224:AI224"/>
    <mergeCell ref="AJ224:AM224"/>
    <mergeCell ref="BD222:BE222"/>
    <mergeCell ref="BF222:BG222"/>
    <mergeCell ref="AN222:AO222"/>
    <mergeCell ref="AP222:AQ222"/>
    <mergeCell ref="AR222:AS222"/>
    <mergeCell ref="AT222:AU222"/>
    <mergeCell ref="BH224:BI224"/>
    <mergeCell ref="BJ224:BK224"/>
    <mergeCell ref="AV224:AW224"/>
    <mergeCell ref="AX224:AY224"/>
    <mergeCell ref="AZ224:BA224"/>
    <mergeCell ref="BB224:BC224"/>
    <mergeCell ref="A225:AI225"/>
    <mergeCell ref="AJ225:AM225"/>
    <mergeCell ref="B226:AI228"/>
    <mergeCell ref="AJ226:AM226"/>
    <mergeCell ref="BD224:BE224"/>
    <mergeCell ref="BF224:BG224"/>
    <mergeCell ref="AN224:AO224"/>
    <mergeCell ref="AP224:AQ224"/>
    <mergeCell ref="AR224:AS224"/>
    <mergeCell ref="AT224:AU224"/>
    <mergeCell ref="BH226:BI226"/>
    <mergeCell ref="BJ226:BK226"/>
    <mergeCell ref="AV226:AW226"/>
    <mergeCell ref="AX226:AY226"/>
    <mergeCell ref="AZ226:BA226"/>
    <mergeCell ref="BB226:BC226"/>
    <mergeCell ref="B229:AI229"/>
    <mergeCell ref="AJ229:AM229"/>
    <mergeCell ref="A230:AI230"/>
    <mergeCell ref="AJ230:AM230"/>
    <mergeCell ref="BD226:BE226"/>
    <mergeCell ref="BF226:BG226"/>
    <mergeCell ref="AN226:AO226"/>
    <mergeCell ref="AP226:AQ226"/>
    <mergeCell ref="AR226:AS226"/>
    <mergeCell ref="AT226:AU226"/>
    <mergeCell ref="AV231:AW231"/>
    <mergeCell ref="AX231:AY231"/>
    <mergeCell ref="A231:AI231"/>
    <mergeCell ref="AJ231:AM231"/>
    <mergeCell ref="AN231:AO231"/>
    <mergeCell ref="AP231:AQ231"/>
    <mergeCell ref="BH231:BI231"/>
    <mergeCell ref="BJ231:BK231"/>
    <mergeCell ref="A232:AI232"/>
    <mergeCell ref="AJ232:AM232"/>
    <mergeCell ref="AZ231:BA231"/>
    <mergeCell ref="BB231:BC231"/>
    <mergeCell ref="BD231:BE231"/>
    <mergeCell ref="BF231:BG231"/>
    <mergeCell ref="AR231:AS231"/>
    <mergeCell ref="AT231:AU231"/>
    <mergeCell ref="AV233:AW233"/>
    <mergeCell ref="AX233:AY233"/>
    <mergeCell ref="A233:AI233"/>
    <mergeCell ref="AJ233:AM233"/>
    <mergeCell ref="AN233:AO233"/>
    <mergeCell ref="AP233:AQ233"/>
    <mergeCell ref="BH233:BI233"/>
    <mergeCell ref="BJ233:BK233"/>
    <mergeCell ref="A234:AI234"/>
    <mergeCell ref="AJ234:AM234"/>
    <mergeCell ref="AZ233:BA233"/>
    <mergeCell ref="BB233:BC233"/>
    <mergeCell ref="BD233:BE233"/>
    <mergeCell ref="BF233:BG233"/>
    <mergeCell ref="AR233:AS233"/>
    <mergeCell ref="AT233:AU233"/>
    <mergeCell ref="AV235:AW235"/>
    <mergeCell ref="AX235:AY235"/>
    <mergeCell ref="A235:AI235"/>
    <mergeCell ref="AJ235:AM235"/>
    <mergeCell ref="AN235:AO235"/>
    <mergeCell ref="AP235:AQ235"/>
    <mergeCell ref="BH235:BI235"/>
    <mergeCell ref="BJ235:BK235"/>
    <mergeCell ref="A236:AI236"/>
    <mergeCell ref="AJ236:AM236"/>
    <mergeCell ref="AZ235:BA235"/>
    <mergeCell ref="BB235:BC235"/>
    <mergeCell ref="BD235:BE235"/>
    <mergeCell ref="BF235:BG235"/>
    <mergeCell ref="AR235:AS235"/>
    <mergeCell ref="AT235:AU235"/>
    <mergeCell ref="AV237:AW237"/>
    <mergeCell ref="AX237:AY237"/>
    <mergeCell ref="A237:AI237"/>
    <mergeCell ref="AJ237:AM237"/>
    <mergeCell ref="AN237:AO237"/>
    <mergeCell ref="AP237:AQ237"/>
    <mergeCell ref="BH237:BI237"/>
    <mergeCell ref="BJ237:BK237"/>
    <mergeCell ref="A238:AI238"/>
    <mergeCell ref="AJ238:AM238"/>
    <mergeCell ref="AZ237:BA237"/>
    <mergeCell ref="BB237:BC237"/>
    <mergeCell ref="BD237:BE237"/>
    <mergeCell ref="BF237:BG237"/>
    <mergeCell ref="AR237:AS237"/>
    <mergeCell ref="AT237:AU237"/>
    <mergeCell ref="AR239:AS239"/>
    <mergeCell ref="AT239:AU239"/>
    <mergeCell ref="AV239:AW239"/>
    <mergeCell ref="AX239:AY239"/>
    <mergeCell ref="A239:AI239"/>
    <mergeCell ref="AJ239:AM239"/>
    <mergeCell ref="AN239:AO239"/>
    <mergeCell ref="AP239:AQ239"/>
    <mergeCell ref="BH239:BI239"/>
    <mergeCell ref="BJ239:BK239"/>
    <mergeCell ref="AZ239:BA239"/>
    <mergeCell ref="BB239:BC239"/>
    <mergeCell ref="BD239:BE239"/>
    <mergeCell ref="BF239:BG239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  <rowBreaks count="3" manualBreakCount="3">
    <brk id="55" max="80" man="1"/>
    <brk id="122" max="80" man="1"/>
    <brk id="194" max="8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F34"/>
  <sheetViews>
    <sheetView showGridLines="0" view="pageBreakPreview" zoomScaleSheetLayoutView="100" workbookViewId="0" topLeftCell="A1">
      <selection activeCell="L27" sqref="L27"/>
    </sheetView>
  </sheetViews>
  <sheetFormatPr defaultColWidth="1.3359375" defaultRowHeight="12" customHeight="1"/>
  <cols>
    <col min="1" max="2" width="1.3359375" style="2" customWidth="1"/>
    <col min="3" max="3" width="1.5" style="2" customWidth="1"/>
    <col min="4" max="4" width="25.33203125" style="2" customWidth="1"/>
    <col min="5" max="5" width="10.16015625" style="2" customWidth="1"/>
    <col min="6" max="10" width="1.3359375" style="2" customWidth="1"/>
    <col min="11" max="11" width="11.66015625" style="2" customWidth="1"/>
    <col min="12" max="12" width="8.5" style="2" customWidth="1"/>
    <col min="13" max="22" width="1.3359375" style="2" customWidth="1"/>
    <col min="23" max="23" width="7.5" style="2" customWidth="1"/>
    <col min="24" max="28" width="1.3359375" style="2" customWidth="1"/>
    <col min="29" max="29" width="0.328125" style="2" customWidth="1"/>
    <col min="30" max="32" width="1.3359375" style="2" customWidth="1"/>
    <col min="33" max="33" width="1.171875" style="2" customWidth="1"/>
    <col min="34" max="34" width="1.3359375" style="2" hidden="1" customWidth="1"/>
    <col min="35" max="40" width="1.3359375" style="2" customWidth="1"/>
    <col min="41" max="41" width="0.328125" style="2" customWidth="1"/>
    <col min="42" max="45" width="1.3359375" style="2" customWidth="1"/>
    <col min="46" max="46" width="1.171875" style="2" customWidth="1"/>
    <col min="47" max="49" width="1.3359375" style="2" hidden="1" customWidth="1"/>
    <col min="50" max="54" width="1.3359375" style="2" customWidth="1"/>
    <col min="55" max="55" width="0.4921875" style="2" customWidth="1"/>
    <col min="56" max="56" width="1.3359375" style="2" hidden="1" customWidth="1"/>
    <col min="57" max="57" width="11" style="2" customWidth="1"/>
    <col min="58" max="75" width="1.3359375" style="2" customWidth="1"/>
    <col min="76" max="76" width="1.0078125" style="2" customWidth="1"/>
    <col min="77" max="77" width="1.3359375" style="2" hidden="1" customWidth="1"/>
    <col min="78" max="16384" width="1.3359375" style="2" customWidth="1"/>
  </cols>
  <sheetData>
    <row r="1" spans="65:76" ht="12" customHeight="1">
      <c r="BM1" s="3" t="s">
        <v>64</v>
      </c>
      <c r="BN1" s="108" t="s">
        <v>281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</row>
    <row r="3" spans="1:75" ht="12" customHeight="1">
      <c r="A3" s="194" t="s">
        <v>208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</row>
    <row r="4" spans="1:76" ht="12">
      <c r="A4" s="85" t="s">
        <v>116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214" t="s">
        <v>17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</row>
    <row r="5" spans="1:76" ht="12">
      <c r="A5" s="85" t="s">
        <v>117</v>
      </c>
      <c r="B5" s="85"/>
      <c r="C5" s="85"/>
      <c r="D5" s="85"/>
      <c r="E5" s="214" t="s">
        <v>274</v>
      </c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</row>
    <row r="6" spans="1:76" ht="12">
      <c r="A6" s="85" t="s">
        <v>118</v>
      </c>
      <c r="B6" s="85"/>
      <c r="C6" s="85"/>
      <c r="D6" s="85"/>
      <c r="E6" s="214" t="s">
        <v>315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</row>
    <row r="7" spans="1:129" ht="12">
      <c r="A7" s="85" t="s">
        <v>119</v>
      </c>
      <c r="B7" s="85"/>
      <c r="C7" s="85"/>
      <c r="D7" s="85"/>
      <c r="E7" s="86"/>
      <c r="F7" s="217" t="s">
        <v>314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</row>
    <row r="8" spans="1:76" ht="12" customHeight="1">
      <c r="A8" s="212" t="s">
        <v>209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</row>
    <row r="9" spans="1:76" ht="12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</row>
    <row r="10" spans="1:76" ht="12.75" customHeight="1" thickBot="1">
      <c r="A10" s="213" t="s">
        <v>210</v>
      </c>
      <c r="B10" s="213"/>
      <c r="C10" s="213"/>
      <c r="D10" s="213"/>
      <c r="E10" s="213"/>
      <c r="F10" s="207"/>
      <c r="G10" s="207"/>
      <c r="H10" s="207"/>
      <c r="I10" s="207"/>
      <c r="J10" s="207"/>
      <c r="K10" s="207"/>
      <c r="L10" s="207"/>
      <c r="M10" s="86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5" t="s">
        <v>121</v>
      </c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</row>
    <row r="11" spans="1:76" s="56" customFormat="1" ht="18.75" customHeight="1">
      <c r="A11" s="203" t="s">
        <v>214</v>
      </c>
      <c r="B11" s="196"/>
      <c r="C11" s="197"/>
      <c r="D11" s="195" t="s">
        <v>122</v>
      </c>
      <c r="E11" s="202" t="s">
        <v>228</v>
      </c>
      <c r="F11" s="202"/>
      <c r="G11" s="202"/>
      <c r="H11" s="202"/>
      <c r="I11" s="202"/>
      <c r="J11" s="202"/>
      <c r="K11" s="195" t="s">
        <v>227</v>
      </c>
      <c r="L11" s="202" t="s">
        <v>72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195" t="s">
        <v>229</v>
      </c>
      <c r="X11" s="202" t="s">
        <v>220</v>
      </c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195" t="s">
        <v>226</v>
      </c>
      <c r="AQ11" s="196"/>
      <c r="AR11" s="196"/>
      <c r="AS11" s="196"/>
      <c r="AT11" s="196"/>
      <c r="AU11" s="196"/>
      <c r="AV11" s="196"/>
      <c r="AW11" s="197"/>
      <c r="AX11" s="195" t="s">
        <v>221</v>
      </c>
      <c r="AY11" s="196"/>
      <c r="AZ11" s="196"/>
      <c r="BA11" s="196"/>
      <c r="BB11" s="196"/>
      <c r="BC11" s="196"/>
      <c r="BD11" s="197"/>
      <c r="BE11" s="202" t="s">
        <v>123</v>
      </c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195" t="s">
        <v>225</v>
      </c>
      <c r="BS11" s="196"/>
      <c r="BT11" s="196"/>
      <c r="BU11" s="196"/>
      <c r="BV11" s="196"/>
      <c r="BW11" s="196"/>
      <c r="BX11" s="215"/>
    </row>
    <row r="12" spans="1:76" s="56" customFormat="1" ht="60" customHeight="1">
      <c r="A12" s="204"/>
      <c r="B12" s="199"/>
      <c r="C12" s="200"/>
      <c r="D12" s="198"/>
      <c r="E12" s="66" t="s">
        <v>213</v>
      </c>
      <c r="F12" s="201" t="s">
        <v>212</v>
      </c>
      <c r="G12" s="201"/>
      <c r="H12" s="201"/>
      <c r="I12" s="201"/>
      <c r="J12" s="201"/>
      <c r="K12" s="198"/>
      <c r="L12" s="66" t="s">
        <v>213</v>
      </c>
      <c r="M12" s="201" t="s">
        <v>215</v>
      </c>
      <c r="N12" s="201"/>
      <c r="O12" s="201"/>
      <c r="P12" s="201"/>
      <c r="Q12" s="201"/>
      <c r="R12" s="201" t="s">
        <v>216</v>
      </c>
      <c r="S12" s="201"/>
      <c r="T12" s="201"/>
      <c r="U12" s="201"/>
      <c r="V12" s="201"/>
      <c r="W12" s="198"/>
      <c r="X12" s="201" t="s">
        <v>217</v>
      </c>
      <c r="Y12" s="201"/>
      <c r="Z12" s="201"/>
      <c r="AA12" s="201"/>
      <c r="AB12" s="201"/>
      <c r="AC12" s="201"/>
      <c r="AD12" s="201" t="s">
        <v>219</v>
      </c>
      <c r="AE12" s="201"/>
      <c r="AF12" s="201"/>
      <c r="AG12" s="201"/>
      <c r="AH12" s="201"/>
      <c r="AI12" s="201"/>
      <c r="AJ12" s="201" t="s">
        <v>218</v>
      </c>
      <c r="AK12" s="201"/>
      <c r="AL12" s="201"/>
      <c r="AM12" s="201"/>
      <c r="AN12" s="201"/>
      <c r="AO12" s="201"/>
      <c r="AP12" s="198"/>
      <c r="AQ12" s="199"/>
      <c r="AR12" s="199"/>
      <c r="AS12" s="199"/>
      <c r="AT12" s="199"/>
      <c r="AU12" s="199"/>
      <c r="AV12" s="199"/>
      <c r="AW12" s="200"/>
      <c r="AX12" s="198"/>
      <c r="AY12" s="199"/>
      <c r="AZ12" s="199"/>
      <c r="BA12" s="199"/>
      <c r="BB12" s="199"/>
      <c r="BC12" s="199"/>
      <c r="BD12" s="200"/>
      <c r="BE12" s="66" t="s">
        <v>222</v>
      </c>
      <c r="BF12" s="201" t="s">
        <v>223</v>
      </c>
      <c r="BG12" s="201"/>
      <c r="BH12" s="201"/>
      <c r="BI12" s="201"/>
      <c r="BJ12" s="201"/>
      <c r="BK12" s="201"/>
      <c r="BL12" s="201" t="s">
        <v>224</v>
      </c>
      <c r="BM12" s="201"/>
      <c r="BN12" s="201"/>
      <c r="BO12" s="201"/>
      <c r="BP12" s="201"/>
      <c r="BQ12" s="201"/>
      <c r="BR12" s="198"/>
      <c r="BS12" s="199"/>
      <c r="BT12" s="199"/>
      <c r="BU12" s="199"/>
      <c r="BV12" s="199"/>
      <c r="BW12" s="199"/>
      <c r="BX12" s="216"/>
    </row>
    <row r="13" spans="1:76" s="54" customFormat="1" ht="9.75" customHeight="1">
      <c r="A13" s="192">
        <v>1</v>
      </c>
      <c r="B13" s="188"/>
      <c r="C13" s="188"/>
      <c r="D13" s="65">
        <v>2</v>
      </c>
      <c r="E13" s="62">
        <v>3</v>
      </c>
      <c r="F13" s="188">
        <v>4</v>
      </c>
      <c r="G13" s="188"/>
      <c r="H13" s="188"/>
      <c r="I13" s="188"/>
      <c r="J13" s="188"/>
      <c r="K13" s="62">
        <v>5</v>
      </c>
      <c r="L13" s="62">
        <v>6</v>
      </c>
      <c r="M13" s="188">
        <v>7</v>
      </c>
      <c r="N13" s="188"/>
      <c r="O13" s="188"/>
      <c r="P13" s="188"/>
      <c r="Q13" s="188"/>
      <c r="R13" s="188">
        <v>8</v>
      </c>
      <c r="S13" s="188"/>
      <c r="T13" s="188"/>
      <c r="U13" s="188"/>
      <c r="V13" s="188"/>
      <c r="W13" s="62">
        <v>9</v>
      </c>
      <c r="X13" s="188">
        <v>10</v>
      </c>
      <c r="Y13" s="188"/>
      <c r="Z13" s="188"/>
      <c r="AA13" s="188"/>
      <c r="AB13" s="188"/>
      <c r="AC13" s="188"/>
      <c r="AD13" s="188">
        <v>11</v>
      </c>
      <c r="AE13" s="188"/>
      <c r="AF13" s="188"/>
      <c r="AG13" s="188"/>
      <c r="AH13" s="188"/>
      <c r="AI13" s="188"/>
      <c r="AJ13" s="188">
        <v>12</v>
      </c>
      <c r="AK13" s="188"/>
      <c r="AL13" s="188"/>
      <c r="AM13" s="188"/>
      <c r="AN13" s="188"/>
      <c r="AO13" s="188"/>
      <c r="AP13" s="188">
        <v>13</v>
      </c>
      <c r="AQ13" s="188"/>
      <c r="AR13" s="188"/>
      <c r="AS13" s="188"/>
      <c r="AT13" s="188"/>
      <c r="AU13" s="188"/>
      <c r="AV13" s="188"/>
      <c r="AW13" s="188"/>
      <c r="AX13" s="188" t="s">
        <v>53</v>
      </c>
      <c r="AY13" s="188"/>
      <c r="AZ13" s="188"/>
      <c r="BA13" s="188"/>
      <c r="BB13" s="188"/>
      <c r="BC13" s="188"/>
      <c r="BD13" s="188"/>
      <c r="BE13" s="62" t="s">
        <v>52</v>
      </c>
      <c r="BF13" s="188" t="s">
        <v>125</v>
      </c>
      <c r="BG13" s="188"/>
      <c r="BH13" s="188"/>
      <c r="BI13" s="188"/>
      <c r="BJ13" s="188"/>
      <c r="BK13" s="188"/>
      <c r="BL13" s="188" t="s">
        <v>54</v>
      </c>
      <c r="BM13" s="188"/>
      <c r="BN13" s="188"/>
      <c r="BO13" s="188"/>
      <c r="BP13" s="188"/>
      <c r="BQ13" s="188"/>
      <c r="BR13" s="188" t="s">
        <v>126</v>
      </c>
      <c r="BS13" s="188"/>
      <c r="BT13" s="188"/>
      <c r="BU13" s="188"/>
      <c r="BV13" s="188"/>
      <c r="BW13" s="188"/>
      <c r="BX13" s="193"/>
    </row>
    <row r="14" spans="1:76" s="54" customFormat="1" ht="9.75" customHeight="1">
      <c r="A14" s="175"/>
      <c r="B14" s="176"/>
      <c r="C14" s="177"/>
      <c r="D14" s="67" t="s">
        <v>145</v>
      </c>
      <c r="E14" s="181"/>
      <c r="F14" s="181"/>
      <c r="G14" s="182" t="s">
        <v>284</v>
      </c>
      <c r="H14" s="183"/>
      <c r="I14" s="184"/>
      <c r="J14" s="184"/>
      <c r="K14" s="184"/>
      <c r="L14" s="184"/>
      <c r="M14" s="184"/>
      <c r="N14" s="184"/>
      <c r="O14" s="184"/>
      <c r="P14" s="184"/>
      <c r="Q14" s="189" t="s">
        <v>285</v>
      </c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1"/>
    </row>
    <row r="15" spans="1:76" s="55" customFormat="1" ht="3" customHeight="1">
      <c r="A15" s="178"/>
      <c r="B15" s="179"/>
      <c r="C15" s="180"/>
      <c r="D15" s="185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7"/>
    </row>
    <row r="16" spans="1:76" s="54" customFormat="1" ht="12" customHeight="1">
      <c r="A16" s="160" t="s">
        <v>15</v>
      </c>
      <c r="B16" s="161"/>
      <c r="C16" s="161"/>
      <c r="D16" s="88" t="s">
        <v>307</v>
      </c>
      <c r="E16" s="90">
        <v>0.069193</v>
      </c>
      <c r="F16" s="157">
        <v>0</v>
      </c>
      <c r="G16" s="157"/>
      <c r="H16" s="157"/>
      <c r="I16" s="157"/>
      <c r="J16" s="157"/>
      <c r="K16" s="90">
        <v>0.069193</v>
      </c>
      <c r="L16" s="90">
        <v>0.069193</v>
      </c>
      <c r="M16" s="157">
        <v>0</v>
      </c>
      <c r="N16" s="157"/>
      <c r="O16" s="157"/>
      <c r="P16" s="157"/>
      <c r="Q16" s="157"/>
      <c r="R16" s="157">
        <v>0</v>
      </c>
      <c r="S16" s="157"/>
      <c r="T16" s="157"/>
      <c r="U16" s="157"/>
      <c r="V16" s="157"/>
      <c r="W16" s="87">
        <v>1.6</v>
      </c>
      <c r="X16" s="157">
        <v>1</v>
      </c>
      <c r="Y16" s="157"/>
      <c r="Z16" s="157"/>
      <c r="AA16" s="157"/>
      <c r="AB16" s="157"/>
      <c r="AC16" s="157"/>
      <c r="AD16" s="157">
        <v>5</v>
      </c>
      <c r="AE16" s="157"/>
      <c r="AF16" s="157"/>
      <c r="AG16" s="157"/>
      <c r="AH16" s="157"/>
      <c r="AI16" s="157"/>
      <c r="AJ16" s="157">
        <v>25</v>
      </c>
      <c r="AK16" s="157"/>
      <c r="AL16" s="157"/>
      <c r="AM16" s="157"/>
      <c r="AN16" s="157"/>
      <c r="AO16" s="157"/>
      <c r="AP16" s="157">
        <v>0</v>
      </c>
      <c r="AQ16" s="157"/>
      <c r="AR16" s="157"/>
      <c r="AS16" s="157"/>
      <c r="AT16" s="157"/>
      <c r="AU16" s="157"/>
      <c r="AV16" s="157"/>
      <c r="AW16" s="157"/>
      <c r="AX16" s="157">
        <v>1.08</v>
      </c>
      <c r="AY16" s="157"/>
      <c r="AZ16" s="157"/>
      <c r="BA16" s="157"/>
      <c r="BB16" s="157"/>
      <c r="BC16" s="157"/>
      <c r="BD16" s="157"/>
      <c r="BE16" s="74">
        <f aca="true" t="shared" si="0" ref="BE16:BE25">K16*W16*AX16</f>
        <v>0.11956550400000002</v>
      </c>
      <c r="BF16" s="158">
        <v>0</v>
      </c>
      <c r="BG16" s="158"/>
      <c r="BH16" s="158"/>
      <c r="BI16" s="158"/>
      <c r="BJ16" s="158"/>
      <c r="BK16" s="158"/>
      <c r="BL16" s="158">
        <v>0</v>
      </c>
      <c r="BM16" s="158"/>
      <c r="BN16" s="158"/>
      <c r="BO16" s="158"/>
      <c r="BP16" s="158"/>
      <c r="BQ16" s="158"/>
      <c r="BR16" s="158">
        <f aca="true" t="shared" si="1" ref="BR16:BR25">BE16</f>
        <v>0.11956550400000002</v>
      </c>
      <c r="BS16" s="158"/>
      <c r="BT16" s="158"/>
      <c r="BU16" s="158"/>
      <c r="BV16" s="158"/>
      <c r="BW16" s="158"/>
      <c r="BX16" s="159"/>
    </row>
    <row r="17" spans="1:76" s="54" customFormat="1" ht="12" customHeight="1">
      <c r="A17" s="160" t="s">
        <v>16</v>
      </c>
      <c r="B17" s="161"/>
      <c r="C17" s="161"/>
      <c r="D17" s="88" t="s">
        <v>308</v>
      </c>
      <c r="E17" s="90">
        <v>0.01176</v>
      </c>
      <c r="F17" s="157">
        <v>0</v>
      </c>
      <c r="G17" s="157"/>
      <c r="H17" s="157"/>
      <c r="I17" s="157"/>
      <c r="J17" s="157"/>
      <c r="K17" s="90">
        <v>0.01176</v>
      </c>
      <c r="L17" s="90">
        <v>0.01176</v>
      </c>
      <c r="M17" s="157">
        <v>0</v>
      </c>
      <c r="N17" s="157"/>
      <c r="O17" s="157"/>
      <c r="P17" s="157"/>
      <c r="Q17" s="157"/>
      <c r="R17" s="157">
        <v>0</v>
      </c>
      <c r="S17" s="157"/>
      <c r="T17" s="157"/>
      <c r="U17" s="157"/>
      <c r="V17" s="157"/>
      <c r="W17" s="87">
        <v>29.9</v>
      </c>
      <c r="X17" s="157">
        <v>1</v>
      </c>
      <c r="Y17" s="157"/>
      <c r="Z17" s="157"/>
      <c r="AA17" s="157"/>
      <c r="AB17" s="157"/>
      <c r="AC17" s="157"/>
      <c r="AD17" s="157">
        <v>5</v>
      </c>
      <c r="AE17" s="157"/>
      <c r="AF17" s="157"/>
      <c r="AG17" s="157"/>
      <c r="AH17" s="157"/>
      <c r="AI17" s="157"/>
      <c r="AJ17" s="157">
        <v>25</v>
      </c>
      <c r="AK17" s="157"/>
      <c r="AL17" s="157"/>
      <c r="AM17" s="157"/>
      <c r="AN17" s="157"/>
      <c r="AO17" s="157"/>
      <c r="AP17" s="157">
        <v>0</v>
      </c>
      <c r="AQ17" s="157"/>
      <c r="AR17" s="157"/>
      <c r="AS17" s="157"/>
      <c r="AT17" s="157"/>
      <c r="AU17" s="157"/>
      <c r="AV17" s="157"/>
      <c r="AW17" s="157"/>
      <c r="AX17" s="157">
        <v>1.08</v>
      </c>
      <c r="AY17" s="157"/>
      <c r="AZ17" s="157"/>
      <c r="BA17" s="157"/>
      <c r="BB17" s="157"/>
      <c r="BC17" s="157"/>
      <c r="BD17" s="157"/>
      <c r="BE17" s="74">
        <f t="shared" si="0"/>
        <v>0.37975392</v>
      </c>
      <c r="BF17" s="158">
        <v>0</v>
      </c>
      <c r="BG17" s="158"/>
      <c r="BH17" s="158"/>
      <c r="BI17" s="158"/>
      <c r="BJ17" s="158"/>
      <c r="BK17" s="158"/>
      <c r="BL17" s="158">
        <v>0</v>
      </c>
      <c r="BM17" s="158"/>
      <c r="BN17" s="158"/>
      <c r="BO17" s="158"/>
      <c r="BP17" s="158"/>
      <c r="BQ17" s="158"/>
      <c r="BR17" s="158">
        <f t="shared" si="1"/>
        <v>0.37975392</v>
      </c>
      <c r="BS17" s="158"/>
      <c r="BT17" s="158"/>
      <c r="BU17" s="158"/>
      <c r="BV17" s="158"/>
      <c r="BW17" s="158"/>
      <c r="BX17" s="159"/>
    </row>
    <row r="18" spans="1:76" s="54" customFormat="1" ht="12" customHeight="1">
      <c r="A18" s="160" t="s">
        <v>17</v>
      </c>
      <c r="B18" s="161"/>
      <c r="C18" s="161"/>
      <c r="D18" s="88" t="s">
        <v>309</v>
      </c>
      <c r="E18" s="90">
        <v>0.005311</v>
      </c>
      <c r="F18" s="157">
        <v>0</v>
      </c>
      <c r="G18" s="157"/>
      <c r="H18" s="157"/>
      <c r="I18" s="157"/>
      <c r="J18" s="157"/>
      <c r="K18" s="90">
        <v>0.005311</v>
      </c>
      <c r="L18" s="90">
        <v>0.005311</v>
      </c>
      <c r="M18" s="157">
        <v>0</v>
      </c>
      <c r="N18" s="157"/>
      <c r="O18" s="157"/>
      <c r="P18" s="157"/>
      <c r="Q18" s="157"/>
      <c r="R18" s="157">
        <v>0</v>
      </c>
      <c r="S18" s="157"/>
      <c r="T18" s="157"/>
      <c r="U18" s="157"/>
      <c r="V18" s="157"/>
      <c r="W18" s="87">
        <v>3.2</v>
      </c>
      <c r="X18" s="157">
        <v>1</v>
      </c>
      <c r="Y18" s="157"/>
      <c r="Z18" s="157"/>
      <c r="AA18" s="157"/>
      <c r="AB18" s="157"/>
      <c r="AC18" s="157"/>
      <c r="AD18" s="157">
        <v>5</v>
      </c>
      <c r="AE18" s="157"/>
      <c r="AF18" s="157"/>
      <c r="AG18" s="157"/>
      <c r="AH18" s="157"/>
      <c r="AI18" s="157"/>
      <c r="AJ18" s="157">
        <v>25</v>
      </c>
      <c r="AK18" s="157"/>
      <c r="AL18" s="157"/>
      <c r="AM18" s="157"/>
      <c r="AN18" s="157"/>
      <c r="AO18" s="157"/>
      <c r="AP18" s="157">
        <v>0</v>
      </c>
      <c r="AQ18" s="157"/>
      <c r="AR18" s="157"/>
      <c r="AS18" s="157"/>
      <c r="AT18" s="157"/>
      <c r="AU18" s="157"/>
      <c r="AV18" s="157"/>
      <c r="AW18" s="157"/>
      <c r="AX18" s="157">
        <v>1.08</v>
      </c>
      <c r="AY18" s="157"/>
      <c r="AZ18" s="157"/>
      <c r="BA18" s="157"/>
      <c r="BB18" s="157"/>
      <c r="BC18" s="157"/>
      <c r="BD18" s="157"/>
      <c r="BE18" s="74">
        <f t="shared" si="0"/>
        <v>0.018354816</v>
      </c>
      <c r="BF18" s="158">
        <v>0</v>
      </c>
      <c r="BG18" s="158"/>
      <c r="BH18" s="158"/>
      <c r="BI18" s="158"/>
      <c r="BJ18" s="158"/>
      <c r="BK18" s="158"/>
      <c r="BL18" s="158">
        <v>0</v>
      </c>
      <c r="BM18" s="158"/>
      <c r="BN18" s="158"/>
      <c r="BO18" s="158"/>
      <c r="BP18" s="158"/>
      <c r="BQ18" s="158"/>
      <c r="BR18" s="158">
        <f t="shared" si="1"/>
        <v>0.018354816</v>
      </c>
      <c r="BS18" s="158"/>
      <c r="BT18" s="158"/>
      <c r="BU18" s="158"/>
      <c r="BV18" s="158"/>
      <c r="BW18" s="158"/>
      <c r="BX18" s="159"/>
    </row>
    <row r="19" spans="1:76" s="54" customFormat="1" ht="12" customHeight="1">
      <c r="A19" s="160" t="s">
        <v>35</v>
      </c>
      <c r="B19" s="161"/>
      <c r="C19" s="161"/>
      <c r="D19" s="88" t="s">
        <v>286</v>
      </c>
      <c r="E19" s="90">
        <v>0.01736</v>
      </c>
      <c r="F19" s="157">
        <v>0</v>
      </c>
      <c r="G19" s="157"/>
      <c r="H19" s="157"/>
      <c r="I19" s="157"/>
      <c r="J19" s="157"/>
      <c r="K19" s="90">
        <v>0.01736</v>
      </c>
      <c r="L19" s="90">
        <v>0.01736</v>
      </c>
      <c r="M19" s="157">
        <v>0</v>
      </c>
      <c r="N19" s="157"/>
      <c r="O19" s="157"/>
      <c r="P19" s="157"/>
      <c r="Q19" s="157"/>
      <c r="R19" s="157">
        <v>0</v>
      </c>
      <c r="S19" s="157"/>
      <c r="T19" s="157"/>
      <c r="U19" s="157"/>
      <c r="V19" s="157"/>
      <c r="W19" s="87">
        <v>6.7</v>
      </c>
      <c r="X19" s="157">
        <v>1</v>
      </c>
      <c r="Y19" s="157"/>
      <c r="Z19" s="157"/>
      <c r="AA19" s="157"/>
      <c r="AB19" s="157"/>
      <c r="AC19" s="157"/>
      <c r="AD19" s="157">
        <v>5</v>
      </c>
      <c r="AE19" s="157"/>
      <c r="AF19" s="157"/>
      <c r="AG19" s="157"/>
      <c r="AH19" s="157"/>
      <c r="AI19" s="157"/>
      <c r="AJ19" s="157">
        <v>25</v>
      </c>
      <c r="AK19" s="157"/>
      <c r="AL19" s="157"/>
      <c r="AM19" s="157"/>
      <c r="AN19" s="157"/>
      <c r="AO19" s="157"/>
      <c r="AP19" s="157">
        <v>0</v>
      </c>
      <c r="AQ19" s="157"/>
      <c r="AR19" s="157"/>
      <c r="AS19" s="157"/>
      <c r="AT19" s="157"/>
      <c r="AU19" s="157"/>
      <c r="AV19" s="157"/>
      <c r="AW19" s="157"/>
      <c r="AX19" s="157">
        <v>1.08</v>
      </c>
      <c r="AY19" s="157"/>
      <c r="AZ19" s="157"/>
      <c r="BA19" s="157"/>
      <c r="BB19" s="157"/>
      <c r="BC19" s="157"/>
      <c r="BD19" s="157"/>
      <c r="BE19" s="74">
        <f t="shared" si="0"/>
        <v>0.12561696000000003</v>
      </c>
      <c r="BF19" s="158">
        <v>0</v>
      </c>
      <c r="BG19" s="158"/>
      <c r="BH19" s="158"/>
      <c r="BI19" s="158"/>
      <c r="BJ19" s="158"/>
      <c r="BK19" s="158"/>
      <c r="BL19" s="158">
        <v>0</v>
      </c>
      <c r="BM19" s="158"/>
      <c r="BN19" s="158"/>
      <c r="BO19" s="158"/>
      <c r="BP19" s="158"/>
      <c r="BQ19" s="158"/>
      <c r="BR19" s="158">
        <f t="shared" si="1"/>
        <v>0.12561696000000003</v>
      </c>
      <c r="BS19" s="158"/>
      <c r="BT19" s="158"/>
      <c r="BU19" s="158"/>
      <c r="BV19" s="158"/>
      <c r="BW19" s="158"/>
      <c r="BX19" s="159"/>
    </row>
    <row r="20" spans="1:76" s="54" customFormat="1" ht="12" customHeight="1">
      <c r="A20" s="160" t="s">
        <v>36</v>
      </c>
      <c r="B20" s="161"/>
      <c r="C20" s="161"/>
      <c r="D20" s="89" t="s">
        <v>310</v>
      </c>
      <c r="E20" s="90">
        <v>0.01333</v>
      </c>
      <c r="F20" s="157">
        <v>0</v>
      </c>
      <c r="G20" s="157"/>
      <c r="H20" s="157"/>
      <c r="I20" s="157"/>
      <c r="J20" s="157"/>
      <c r="K20" s="90">
        <v>0.01333</v>
      </c>
      <c r="L20" s="90">
        <v>0.01333</v>
      </c>
      <c r="M20" s="157">
        <v>0</v>
      </c>
      <c r="N20" s="157"/>
      <c r="O20" s="157"/>
      <c r="P20" s="157"/>
      <c r="Q20" s="157"/>
      <c r="R20" s="157">
        <v>0</v>
      </c>
      <c r="S20" s="157"/>
      <c r="T20" s="157"/>
      <c r="U20" s="157"/>
      <c r="V20" s="157"/>
      <c r="W20" s="87">
        <v>138.8</v>
      </c>
      <c r="X20" s="157">
        <v>1</v>
      </c>
      <c r="Y20" s="157"/>
      <c r="Z20" s="157"/>
      <c r="AA20" s="157"/>
      <c r="AB20" s="157"/>
      <c r="AC20" s="157"/>
      <c r="AD20" s="157">
        <v>5</v>
      </c>
      <c r="AE20" s="157"/>
      <c r="AF20" s="157"/>
      <c r="AG20" s="157"/>
      <c r="AH20" s="157"/>
      <c r="AI20" s="157"/>
      <c r="AJ20" s="157">
        <v>25</v>
      </c>
      <c r="AK20" s="157"/>
      <c r="AL20" s="157"/>
      <c r="AM20" s="157"/>
      <c r="AN20" s="157"/>
      <c r="AO20" s="157"/>
      <c r="AP20" s="157">
        <v>0</v>
      </c>
      <c r="AQ20" s="157"/>
      <c r="AR20" s="157"/>
      <c r="AS20" s="157"/>
      <c r="AT20" s="157"/>
      <c r="AU20" s="157"/>
      <c r="AV20" s="157"/>
      <c r="AW20" s="157"/>
      <c r="AX20" s="157">
        <v>1.08</v>
      </c>
      <c r="AY20" s="157"/>
      <c r="AZ20" s="157"/>
      <c r="BA20" s="157"/>
      <c r="BB20" s="157"/>
      <c r="BC20" s="157"/>
      <c r="BD20" s="157"/>
      <c r="BE20" s="74">
        <f>K20*W20*AX20</f>
        <v>1.9982203200000004</v>
      </c>
      <c r="BF20" s="158">
        <v>0</v>
      </c>
      <c r="BG20" s="158"/>
      <c r="BH20" s="158"/>
      <c r="BI20" s="158"/>
      <c r="BJ20" s="158"/>
      <c r="BK20" s="158"/>
      <c r="BL20" s="158">
        <v>0</v>
      </c>
      <c r="BM20" s="158"/>
      <c r="BN20" s="158"/>
      <c r="BO20" s="158"/>
      <c r="BP20" s="158"/>
      <c r="BQ20" s="158"/>
      <c r="BR20" s="158">
        <f>BE20</f>
        <v>1.9982203200000004</v>
      </c>
      <c r="BS20" s="158"/>
      <c r="BT20" s="158"/>
      <c r="BU20" s="158"/>
      <c r="BV20" s="158"/>
      <c r="BW20" s="158"/>
      <c r="BX20" s="159"/>
    </row>
    <row r="21" spans="1:76" s="54" customFormat="1" ht="12" customHeight="1">
      <c r="A21" s="160" t="s">
        <v>37</v>
      </c>
      <c r="B21" s="161"/>
      <c r="C21" s="161"/>
      <c r="D21" s="89" t="s">
        <v>311</v>
      </c>
      <c r="E21" s="90">
        <v>0.002176</v>
      </c>
      <c r="F21" s="157"/>
      <c r="G21" s="157"/>
      <c r="H21" s="157"/>
      <c r="I21" s="157"/>
      <c r="J21" s="157"/>
      <c r="K21" s="90">
        <v>0.002176</v>
      </c>
      <c r="L21" s="90">
        <v>0.002176</v>
      </c>
      <c r="M21" s="157">
        <v>0</v>
      </c>
      <c r="N21" s="157"/>
      <c r="O21" s="157"/>
      <c r="P21" s="157"/>
      <c r="Q21" s="157"/>
      <c r="R21" s="157">
        <v>0</v>
      </c>
      <c r="S21" s="157"/>
      <c r="T21" s="157"/>
      <c r="U21" s="157"/>
      <c r="V21" s="157"/>
      <c r="W21" s="87">
        <v>93.5</v>
      </c>
      <c r="X21" s="157">
        <v>1</v>
      </c>
      <c r="Y21" s="157"/>
      <c r="Z21" s="157"/>
      <c r="AA21" s="157"/>
      <c r="AB21" s="157"/>
      <c r="AC21" s="157"/>
      <c r="AD21" s="157">
        <v>5</v>
      </c>
      <c r="AE21" s="157"/>
      <c r="AF21" s="157"/>
      <c r="AG21" s="157"/>
      <c r="AH21" s="157"/>
      <c r="AI21" s="157"/>
      <c r="AJ21" s="157">
        <v>25</v>
      </c>
      <c r="AK21" s="157"/>
      <c r="AL21" s="157"/>
      <c r="AM21" s="157"/>
      <c r="AN21" s="157"/>
      <c r="AO21" s="157"/>
      <c r="AP21" s="157">
        <v>0</v>
      </c>
      <c r="AQ21" s="157"/>
      <c r="AR21" s="157"/>
      <c r="AS21" s="157"/>
      <c r="AT21" s="157"/>
      <c r="AU21" s="157"/>
      <c r="AV21" s="157"/>
      <c r="AW21" s="157"/>
      <c r="AX21" s="157">
        <v>1.08</v>
      </c>
      <c r="AY21" s="157"/>
      <c r="AZ21" s="157"/>
      <c r="BA21" s="157"/>
      <c r="BB21" s="157"/>
      <c r="BC21" s="157"/>
      <c r="BD21" s="157"/>
      <c r="BE21" s="74">
        <f>K21*W21*AX21</f>
        <v>0.21973248</v>
      </c>
      <c r="BF21" s="158">
        <v>0</v>
      </c>
      <c r="BG21" s="158"/>
      <c r="BH21" s="158"/>
      <c r="BI21" s="158"/>
      <c r="BJ21" s="158"/>
      <c r="BK21" s="158"/>
      <c r="BL21" s="158">
        <v>0</v>
      </c>
      <c r="BM21" s="158"/>
      <c r="BN21" s="158"/>
      <c r="BO21" s="158"/>
      <c r="BP21" s="158"/>
      <c r="BQ21" s="158"/>
      <c r="BR21" s="158">
        <f>BE21</f>
        <v>0.21973248</v>
      </c>
      <c r="BS21" s="158"/>
      <c r="BT21" s="158"/>
      <c r="BU21" s="158"/>
      <c r="BV21" s="158"/>
      <c r="BW21" s="158"/>
      <c r="BX21" s="159"/>
    </row>
    <row r="22" spans="1:76" s="54" customFormat="1" ht="12" customHeight="1">
      <c r="A22" s="160" t="s">
        <v>38</v>
      </c>
      <c r="B22" s="161"/>
      <c r="C22" s="161"/>
      <c r="D22" s="89" t="s">
        <v>312</v>
      </c>
      <c r="E22" s="91">
        <v>2.44E-09</v>
      </c>
      <c r="F22" s="157"/>
      <c r="G22" s="157"/>
      <c r="H22" s="157"/>
      <c r="I22" s="157"/>
      <c r="J22" s="157"/>
      <c r="K22" s="91">
        <v>2.44E-09</v>
      </c>
      <c r="L22" s="91">
        <v>2.44E-09</v>
      </c>
      <c r="M22" s="157">
        <v>0</v>
      </c>
      <c r="N22" s="157"/>
      <c r="O22" s="157"/>
      <c r="P22" s="157"/>
      <c r="Q22" s="157"/>
      <c r="R22" s="157">
        <v>0</v>
      </c>
      <c r="S22" s="157"/>
      <c r="T22" s="157"/>
      <c r="U22" s="157"/>
      <c r="V22" s="157"/>
      <c r="W22" s="87">
        <v>5472968.7</v>
      </c>
      <c r="X22" s="157">
        <v>1</v>
      </c>
      <c r="Y22" s="157"/>
      <c r="Z22" s="157"/>
      <c r="AA22" s="157"/>
      <c r="AB22" s="157"/>
      <c r="AC22" s="157"/>
      <c r="AD22" s="157">
        <v>5</v>
      </c>
      <c r="AE22" s="157"/>
      <c r="AF22" s="157"/>
      <c r="AG22" s="157"/>
      <c r="AH22" s="157"/>
      <c r="AI22" s="157"/>
      <c r="AJ22" s="157">
        <v>25</v>
      </c>
      <c r="AK22" s="157"/>
      <c r="AL22" s="157"/>
      <c r="AM22" s="157"/>
      <c r="AN22" s="157"/>
      <c r="AO22" s="157"/>
      <c r="AP22" s="157">
        <v>0</v>
      </c>
      <c r="AQ22" s="157"/>
      <c r="AR22" s="157"/>
      <c r="AS22" s="157"/>
      <c r="AT22" s="157"/>
      <c r="AU22" s="157"/>
      <c r="AV22" s="157"/>
      <c r="AW22" s="157"/>
      <c r="AX22" s="157">
        <v>1.08</v>
      </c>
      <c r="AY22" s="157"/>
      <c r="AZ22" s="157"/>
      <c r="BA22" s="157"/>
      <c r="BB22" s="157"/>
      <c r="BC22" s="157"/>
      <c r="BD22" s="157"/>
      <c r="BE22" s="74">
        <f>K22*W22*AX22</f>
        <v>0.014422367118240001</v>
      </c>
      <c r="BF22" s="158">
        <v>0</v>
      </c>
      <c r="BG22" s="158"/>
      <c r="BH22" s="158"/>
      <c r="BI22" s="158"/>
      <c r="BJ22" s="158"/>
      <c r="BK22" s="158"/>
      <c r="BL22" s="158">
        <v>0</v>
      </c>
      <c r="BM22" s="158"/>
      <c r="BN22" s="158"/>
      <c r="BO22" s="158"/>
      <c r="BP22" s="158"/>
      <c r="BQ22" s="158"/>
      <c r="BR22" s="158">
        <f>BE22</f>
        <v>0.014422367118240001</v>
      </c>
      <c r="BS22" s="158"/>
      <c r="BT22" s="158"/>
      <c r="BU22" s="158"/>
      <c r="BV22" s="158"/>
      <c r="BW22" s="158"/>
      <c r="BX22" s="159"/>
    </row>
    <row r="23" spans="1:76" s="54" customFormat="1" ht="12" customHeight="1">
      <c r="A23" s="160" t="s">
        <v>39</v>
      </c>
      <c r="B23" s="161"/>
      <c r="C23" s="161"/>
      <c r="D23" s="89" t="s">
        <v>317</v>
      </c>
      <c r="E23" s="90">
        <v>0.000258</v>
      </c>
      <c r="F23" s="157">
        <v>0</v>
      </c>
      <c r="G23" s="157"/>
      <c r="H23" s="157"/>
      <c r="I23" s="157"/>
      <c r="J23" s="157"/>
      <c r="K23" s="90">
        <v>0.000258</v>
      </c>
      <c r="L23" s="90">
        <v>0.000258</v>
      </c>
      <c r="M23" s="157">
        <v>0</v>
      </c>
      <c r="N23" s="157"/>
      <c r="O23" s="157"/>
      <c r="P23" s="157"/>
      <c r="Q23" s="157"/>
      <c r="R23" s="157">
        <v>0</v>
      </c>
      <c r="S23" s="157"/>
      <c r="T23" s="157"/>
      <c r="U23" s="157"/>
      <c r="V23" s="157"/>
      <c r="W23" s="87">
        <v>45.4</v>
      </c>
      <c r="X23" s="157">
        <v>1</v>
      </c>
      <c r="Y23" s="157"/>
      <c r="Z23" s="157"/>
      <c r="AA23" s="157"/>
      <c r="AB23" s="157"/>
      <c r="AC23" s="157"/>
      <c r="AD23" s="157">
        <v>5</v>
      </c>
      <c r="AE23" s="157"/>
      <c r="AF23" s="157"/>
      <c r="AG23" s="157"/>
      <c r="AH23" s="157"/>
      <c r="AI23" s="157"/>
      <c r="AJ23" s="157">
        <v>25</v>
      </c>
      <c r="AK23" s="157"/>
      <c r="AL23" s="157"/>
      <c r="AM23" s="157"/>
      <c r="AN23" s="157"/>
      <c r="AO23" s="157"/>
      <c r="AP23" s="157">
        <v>0</v>
      </c>
      <c r="AQ23" s="157"/>
      <c r="AR23" s="157"/>
      <c r="AS23" s="157"/>
      <c r="AT23" s="157"/>
      <c r="AU23" s="157"/>
      <c r="AV23" s="157"/>
      <c r="AW23" s="157"/>
      <c r="AX23" s="157">
        <v>1.08</v>
      </c>
      <c r="AY23" s="157"/>
      <c r="AZ23" s="157"/>
      <c r="BA23" s="157"/>
      <c r="BB23" s="157"/>
      <c r="BC23" s="157"/>
      <c r="BD23" s="157"/>
      <c r="BE23" s="74">
        <f t="shared" si="0"/>
        <v>0.012650255999999999</v>
      </c>
      <c r="BF23" s="158">
        <v>0</v>
      </c>
      <c r="BG23" s="158"/>
      <c r="BH23" s="158"/>
      <c r="BI23" s="158"/>
      <c r="BJ23" s="158"/>
      <c r="BK23" s="158"/>
      <c r="BL23" s="158">
        <v>0</v>
      </c>
      <c r="BM23" s="158"/>
      <c r="BN23" s="158"/>
      <c r="BO23" s="158"/>
      <c r="BP23" s="158"/>
      <c r="BQ23" s="158"/>
      <c r="BR23" s="158">
        <f t="shared" si="1"/>
        <v>0.012650255999999999</v>
      </c>
      <c r="BS23" s="158"/>
      <c r="BT23" s="158"/>
      <c r="BU23" s="158"/>
      <c r="BV23" s="158"/>
      <c r="BW23" s="158"/>
      <c r="BX23" s="159"/>
    </row>
    <row r="24" spans="1:76" s="54" customFormat="1" ht="12" customHeight="1">
      <c r="A24" s="160" t="s">
        <v>10</v>
      </c>
      <c r="B24" s="161"/>
      <c r="C24" s="161"/>
      <c r="D24" s="89" t="s">
        <v>318</v>
      </c>
      <c r="E24" s="90">
        <v>0.000813</v>
      </c>
      <c r="F24" s="157"/>
      <c r="G24" s="157"/>
      <c r="H24" s="157"/>
      <c r="I24" s="157"/>
      <c r="J24" s="157"/>
      <c r="K24" s="90">
        <v>0.000813</v>
      </c>
      <c r="L24" s="90">
        <v>0.000813</v>
      </c>
      <c r="M24" s="157">
        <v>0</v>
      </c>
      <c r="N24" s="157"/>
      <c r="O24" s="157"/>
      <c r="P24" s="157"/>
      <c r="Q24" s="157"/>
      <c r="R24" s="157">
        <v>0</v>
      </c>
      <c r="S24" s="157"/>
      <c r="T24" s="157"/>
      <c r="U24" s="157"/>
      <c r="V24" s="157"/>
      <c r="W24" s="87">
        <v>6.7</v>
      </c>
      <c r="X24" s="157">
        <v>1</v>
      </c>
      <c r="Y24" s="157"/>
      <c r="Z24" s="157"/>
      <c r="AA24" s="157"/>
      <c r="AB24" s="157"/>
      <c r="AC24" s="157"/>
      <c r="AD24" s="157">
        <v>5</v>
      </c>
      <c r="AE24" s="157"/>
      <c r="AF24" s="157"/>
      <c r="AG24" s="157"/>
      <c r="AH24" s="157"/>
      <c r="AI24" s="157"/>
      <c r="AJ24" s="157">
        <v>25</v>
      </c>
      <c r="AK24" s="157"/>
      <c r="AL24" s="157"/>
      <c r="AM24" s="157"/>
      <c r="AN24" s="157"/>
      <c r="AO24" s="157"/>
      <c r="AP24" s="157">
        <v>0</v>
      </c>
      <c r="AQ24" s="157"/>
      <c r="AR24" s="157"/>
      <c r="AS24" s="157"/>
      <c r="AT24" s="157"/>
      <c r="AU24" s="157"/>
      <c r="AV24" s="157"/>
      <c r="AW24" s="157"/>
      <c r="AX24" s="157">
        <v>1.08</v>
      </c>
      <c r="AY24" s="157"/>
      <c r="AZ24" s="157"/>
      <c r="BA24" s="157"/>
      <c r="BB24" s="157"/>
      <c r="BC24" s="157"/>
      <c r="BD24" s="157"/>
      <c r="BE24" s="74">
        <f t="shared" si="0"/>
        <v>0.005882868000000001</v>
      </c>
      <c r="BF24" s="158">
        <v>0</v>
      </c>
      <c r="BG24" s="158"/>
      <c r="BH24" s="158"/>
      <c r="BI24" s="158"/>
      <c r="BJ24" s="158"/>
      <c r="BK24" s="158"/>
      <c r="BL24" s="158">
        <v>0</v>
      </c>
      <c r="BM24" s="158"/>
      <c r="BN24" s="158"/>
      <c r="BO24" s="158"/>
      <c r="BP24" s="158"/>
      <c r="BQ24" s="158"/>
      <c r="BR24" s="158">
        <f t="shared" si="1"/>
        <v>0.005882868000000001</v>
      </c>
      <c r="BS24" s="158"/>
      <c r="BT24" s="158"/>
      <c r="BU24" s="158"/>
      <c r="BV24" s="158"/>
      <c r="BW24" s="158"/>
      <c r="BX24" s="159"/>
    </row>
    <row r="25" spans="1:76" s="54" customFormat="1" ht="12" customHeight="1">
      <c r="A25" s="160" t="s">
        <v>40</v>
      </c>
      <c r="B25" s="161"/>
      <c r="C25" s="161"/>
      <c r="D25" s="89" t="s">
        <v>319</v>
      </c>
      <c r="E25" s="90">
        <v>0.000249</v>
      </c>
      <c r="F25" s="157"/>
      <c r="G25" s="157"/>
      <c r="H25" s="157"/>
      <c r="I25" s="157"/>
      <c r="J25" s="157"/>
      <c r="K25" s="90">
        <v>0.000249</v>
      </c>
      <c r="L25" s="90">
        <v>0.000249</v>
      </c>
      <c r="M25" s="157">
        <v>0</v>
      </c>
      <c r="N25" s="157"/>
      <c r="O25" s="157"/>
      <c r="P25" s="157"/>
      <c r="Q25" s="157"/>
      <c r="R25" s="157">
        <v>0</v>
      </c>
      <c r="S25" s="157"/>
      <c r="T25" s="157"/>
      <c r="U25" s="157"/>
      <c r="V25" s="157"/>
      <c r="W25" s="87">
        <v>36.6</v>
      </c>
      <c r="X25" s="157">
        <v>1</v>
      </c>
      <c r="Y25" s="157"/>
      <c r="Z25" s="157"/>
      <c r="AA25" s="157"/>
      <c r="AB25" s="157"/>
      <c r="AC25" s="157"/>
      <c r="AD25" s="157">
        <v>5</v>
      </c>
      <c r="AE25" s="157"/>
      <c r="AF25" s="157"/>
      <c r="AG25" s="157"/>
      <c r="AH25" s="157"/>
      <c r="AI25" s="157"/>
      <c r="AJ25" s="157">
        <v>25</v>
      </c>
      <c r="AK25" s="157"/>
      <c r="AL25" s="157"/>
      <c r="AM25" s="157"/>
      <c r="AN25" s="157"/>
      <c r="AO25" s="157"/>
      <c r="AP25" s="157">
        <v>0</v>
      </c>
      <c r="AQ25" s="157"/>
      <c r="AR25" s="157"/>
      <c r="AS25" s="157"/>
      <c r="AT25" s="157"/>
      <c r="AU25" s="157"/>
      <c r="AV25" s="157"/>
      <c r="AW25" s="157"/>
      <c r="AX25" s="157">
        <v>1.08</v>
      </c>
      <c r="AY25" s="157"/>
      <c r="AZ25" s="157"/>
      <c r="BA25" s="157"/>
      <c r="BB25" s="157"/>
      <c r="BC25" s="157"/>
      <c r="BD25" s="157"/>
      <c r="BE25" s="74">
        <f t="shared" si="0"/>
        <v>0.009842472</v>
      </c>
      <c r="BF25" s="158">
        <v>0</v>
      </c>
      <c r="BG25" s="158"/>
      <c r="BH25" s="158"/>
      <c r="BI25" s="158"/>
      <c r="BJ25" s="158"/>
      <c r="BK25" s="158"/>
      <c r="BL25" s="158">
        <v>0</v>
      </c>
      <c r="BM25" s="158"/>
      <c r="BN25" s="158"/>
      <c r="BO25" s="158"/>
      <c r="BP25" s="158"/>
      <c r="BQ25" s="158"/>
      <c r="BR25" s="158">
        <f t="shared" si="1"/>
        <v>0.009842472</v>
      </c>
      <c r="BS25" s="158"/>
      <c r="BT25" s="158"/>
      <c r="BU25" s="158"/>
      <c r="BV25" s="158"/>
      <c r="BW25" s="158"/>
      <c r="BX25" s="159"/>
    </row>
    <row r="26" spans="1:76" s="54" customFormat="1" ht="12" customHeight="1">
      <c r="A26" s="160"/>
      <c r="B26" s="161"/>
      <c r="C26" s="161"/>
      <c r="D26" s="77"/>
      <c r="E26" s="78"/>
      <c r="F26" s="157"/>
      <c r="G26" s="157"/>
      <c r="H26" s="157"/>
      <c r="I26" s="157"/>
      <c r="J26" s="157"/>
      <c r="K26" s="78"/>
      <c r="L26" s="78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79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74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9"/>
    </row>
    <row r="27" spans="1:76" s="54" customFormat="1" ht="12" customHeight="1">
      <c r="A27" s="173" t="s">
        <v>124</v>
      </c>
      <c r="B27" s="174"/>
      <c r="C27" s="174"/>
      <c r="D27" s="174"/>
      <c r="E27" s="73" t="s">
        <v>135</v>
      </c>
      <c r="F27" s="157" t="s">
        <v>135</v>
      </c>
      <c r="G27" s="157"/>
      <c r="H27" s="157"/>
      <c r="I27" s="157"/>
      <c r="J27" s="157"/>
      <c r="K27" s="73">
        <f>SUM(K16:K26)</f>
        <v>0.12045000243999997</v>
      </c>
      <c r="L27" s="73" t="s">
        <v>135</v>
      </c>
      <c r="M27" s="157" t="s">
        <v>135</v>
      </c>
      <c r="N27" s="157"/>
      <c r="O27" s="157"/>
      <c r="P27" s="157"/>
      <c r="Q27" s="157"/>
      <c r="R27" s="157" t="s">
        <v>135</v>
      </c>
      <c r="S27" s="157"/>
      <c r="T27" s="157"/>
      <c r="U27" s="157"/>
      <c r="V27" s="157"/>
      <c r="W27" s="74" t="s">
        <v>135</v>
      </c>
      <c r="X27" s="157" t="s">
        <v>135</v>
      </c>
      <c r="Y27" s="157"/>
      <c r="Z27" s="157"/>
      <c r="AA27" s="157"/>
      <c r="AB27" s="157"/>
      <c r="AC27" s="157"/>
      <c r="AD27" s="157" t="s">
        <v>135</v>
      </c>
      <c r="AE27" s="157"/>
      <c r="AF27" s="157"/>
      <c r="AG27" s="157"/>
      <c r="AH27" s="157"/>
      <c r="AI27" s="157"/>
      <c r="AJ27" s="157" t="s">
        <v>135</v>
      </c>
      <c r="AK27" s="157"/>
      <c r="AL27" s="157"/>
      <c r="AM27" s="157"/>
      <c r="AN27" s="157"/>
      <c r="AO27" s="157"/>
      <c r="AP27" s="157" t="s">
        <v>135</v>
      </c>
      <c r="AQ27" s="157"/>
      <c r="AR27" s="157"/>
      <c r="AS27" s="157"/>
      <c r="AT27" s="157"/>
      <c r="AU27" s="157"/>
      <c r="AV27" s="157"/>
      <c r="AW27" s="157"/>
      <c r="AX27" s="157" t="s">
        <v>135</v>
      </c>
      <c r="AY27" s="157"/>
      <c r="AZ27" s="157"/>
      <c r="BA27" s="157"/>
      <c r="BB27" s="157"/>
      <c r="BC27" s="157"/>
      <c r="BD27" s="157"/>
      <c r="BE27" s="76">
        <f>SUM(BE16:BE26)</f>
        <v>2.90404196311824</v>
      </c>
      <c r="BF27" s="158">
        <f>SUM(BF16:BF26)</f>
        <v>0</v>
      </c>
      <c r="BG27" s="158"/>
      <c r="BH27" s="158"/>
      <c r="BI27" s="158"/>
      <c r="BJ27" s="158"/>
      <c r="BK27" s="158"/>
      <c r="BL27" s="158">
        <f>SUM(BL16:BL26)</f>
        <v>0</v>
      </c>
      <c r="BM27" s="158"/>
      <c r="BN27" s="158"/>
      <c r="BO27" s="158"/>
      <c r="BP27" s="158"/>
      <c r="BQ27" s="158"/>
      <c r="BR27" s="168">
        <f>SUM(BR16:BR26)</f>
        <v>2.90404196311824</v>
      </c>
      <c r="BS27" s="168"/>
      <c r="BT27" s="168"/>
      <c r="BU27" s="168"/>
      <c r="BV27" s="168"/>
      <c r="BW27" s="168"/>
      <c r="BX27" s="169"/>
    </row>
    <row r="28" spans="1:76" s="54" customFormat="1" ht="12" customHeight="1">
      <c r="A28" s="173" t="s">
        <v>146</v>
      </c>
      <c r="B28" s="174"/>
      <c r="C28" s="174"/>
      <c r="D28" s="174"/>
      <c r="E28" s="73" t="s">
        <v>135</v>
      </c>
      <c r="F28" s="157" t="s">
        <v>135</v>
      </c>
      <c r="G28" s="157"/>
      <c r="H28" s="157"/>
      <c r="I28" s="157"/>
      <c r="J28" s="157"/>
      <c r="K28" s="73">
        <f>K27</f>
        <v>0.12045000243999997</v>
      </c>
      <c r="L28" s="73" t="s">
        <v>135</v>
      </c>
      <c r="M28" s="157" t="s">
        <v>135</v>
      </c>
      <c r="N28" s="157"/>
      <c r="O28" s="157"/>
      <c r="P28" s="157"/>
      <c r="Q28" s="157"/>
      <c r="R28" s="157" t="s">
        <v>135</v>
      </c>
      <c r="S28" s="157"/>
      <c r="T28" s="157"/>
      <c r="U28" s="157"/>
      <c r="V28" s="157"/>
      <c r="W28" s="74" t="s">
        <v>135</v>
      </c>
      <c r="X28" s="157" t="s">
        <v>135</v>
      </c>
      <c r="Y28" s="157"/>
      <c r="Z28" s="157"/>
      <c r="AA28" s="157"/>
      <c r="AB28" s="157"/>
      <c r="AC28" s="157"/>
      <c r="AD28" s="157" t="s">
        <v>135</v>
      </c>
      <c r="AE28" s="157"/>
      <c r="AF28" s="157"/>
      <c r="AG28" s="157"/>
      <c r="AH28" s="157"/>
      <c r="AI28" s="157"/>
      <c r="AJ28" s="157" t="s">
        <v>135</v>
      </c>
      <c r="AK28" s="157"/>
      <c r="AL28" s="157"/>
      <c r="AM28" s="157"/>
      <c r="AN28" s="157"/>
      <c r="AO28" s="157"/>
      <c r="AP28" s="157" t="s">
        <v>135</v>
      </c>
      <c r="AQ28" s="157"/>
      <c r="AR28" s="157"/>
      <c r="AS28" s="157"/>
      <c r="AT28" s="157"/>
      <c r="AU28" s="157"/>
      <c r="AV28" s="157"/>
      <c r="AW28" s="157"/>
      <c r="AX28" s="157" t="s">
        <v>135</v>
      </c>
      <c r="AY28" s="157"/>
      <c r="AZ28" s="157"/>
      <c r="BA28" s="157"/>
      <c r="BB28" s="157"/>
      <c r="BC28" s="157"/>
      <c r="BD28" s="157"/>
      <c r="BE28" s="76">
        <f>BE27</f>
        <v>2.90404196311824</v>
      </c>
      <c r="BF28" s="158">
        <f>BF27</f>
        <v>0</v>
      </c>
      <c r="BG28" s="158"/>
      <c r="BH28" s="158"/>
      <c r="BI28" s="158"/>
      <c r="BJ28" s="158"/>
      <c r="BK28" s="158"/>
      <c r="BL28" s="158">
        <f>BL27</f>
        <v>0</v>
      </c>
      <c r="BM28" s="158"/>
      <c r="BN28" s="158"/>
      <c r="BO28" s="158"/>
      <c r="BP28" s="158"/>
      <c r="BQ28" s="158"/>
      <c r="BR28" s="170">
        <f>BR27</f>
        <v>2.90404196311824</v>
      </c>
      <c r="BS28" s="171"/>
      <c r="BT28" s="171"/>
      <c r="BU28" s="171"/>
      <c r="BV28" s="171"/>
      <c r="BW28" s="171"/>
      <c r="BX28" s="172"/>
    </row>
    <row r="29" spans="1:76" s="54" customFormat="1" ht="34.5" customHeight="1">
      <c r="A29" s="208" t="s">
        <v>211</v>
      </c>
      <c r="B29" s="209"/>
      <c r="C29" s="209"/>
      <c r="D29" s="209"/>
      <c r="E29" s="70" t="s">
        <v>135</v>
      </c>
      <c r="F29" s="164" t="s">
        <v>135</v>
      </c>
      <c r="G29" s="164"/>
      <c r="H29" s="164"/>
      <c r="I29" s="164"/>
      <c r="J29" s="164"/>
      <c r="K29" s="70"/>
      <c r="L29" s="70" t="s">
        <v>135</v>
      </c>
      <c r="M29" s="164" t="s">
        <v>135</v>
      </c>
      <c r="N29" s="164"/>
      <c r="O29" s="164"/>
      <c r="P29" s="164"/>
      <c r="Q29" s="164"/>
      <c r="R29" s="164" t="s">
        <v>135</v>
      </c>
      <c r="S29" s="164"/>
      <c r="T29" s="164"/>
      <c r="U29" s="164"/>
      <c r="V29" s="164"/>
      <c r="W29" s="75" t="s">
        <v>135</v>
      </c>
      <c r="X29" s="164" t="s">
        <v>135</v>
      </c>
      <c r="Y29" s="164"/>
      <c r="Z29" s="164"/>
      <c r="AA29" s="164"/>
      <c r="AB29" s="164"/>
      <c r="AC29" s="164"/>
      <c r="AD29" s="164" t="s">
        <v>135</v>
      </c>
      <c r="AE29" s="164"/>
      <c r="AF29" s="164"/>
      <c r="AG29" s="164"/>
      <c r="AH29" s="164"/>
      <c r="AI29" s="164"/>
      <c r="AJ29" s="164" t="s">
        <v>135</v>
      </c>
      <c r="AK29" s="164"/>
      <c r="AL29" s="164"/>
      <c r="AM29" s="164"/>
      <c r="AN29" s="164"/>
      <c r="AO29" s="164"/>
      <c r="AP29" s="164" t="s">
        <v>135</v>
      </c>
      <c r="AQ29" s="164"/>
      <c r="AR29" s="164"/>
      <c r="AS29" s="164"/>
      <c r="AT29" s="164"/>
      <c r="AU29" s="164"/>
      <c r="AV29" s="164"/>
      <c r="AW29" s="164"/>
      <c r="AX29" s="164" t="s">
        <v>135</v>
      </c>
      <c r="AY29" s="164"/>
      <c r="AZ29" s="164"/>
      <c r="BA29" s="164"/>
      <c r="BB29" s="164"/>
      <c r="BC29" s="164"/>
      <c r="BD29" s="164"/>
      <c r="BE29" s="7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7"/>
    </row>
    <row r="30" spans="1:76" s="54" customFormat="1" ht="12" customHeight="1">
      <c r="A30" s="208" t="s">
        <v>72</v>
      </c>
      <c r="B30" s="209"/>
      <c r="C30" s="209"/>
      <c r="D30" s="209"/>
      <c r="E30" s="70" t="s">
        <v>135</v>
      </c>
      <c r="F30" s="164" t="s">
        <v>135</v>
      </c>
      <c r="G30" s="164"/>
      <c r="H30" s="164"/>
      <c r="I30" s="164"/>
      <c r="J30" s="164"/>
      <c r="K30" s="70"/>
      <c r="L30" s="70" t="s">
        <v>135</v>
      </c>
      <c r="M30" s="164" t="s">
        <v>135</v>
      </c>
      <c r="N30" s="164"/>
      <c r="O30" s="164"/>
      <c r="P30" s="164"/>
      <c r="Q30" s="164"/>
      <c r="R30" s="164" t="s">
        <v>135</v>
      </c>
      <c r="S30" s="164"/>
      <c r="T30" s="164"/>
      <c r="U30" s="164"/>
      <c r="V30" s="164"/>
      <c r="W30" s="75" t="s">
        <v>135</v>
      </c>
      <c r="X30" s="164" t="s">
        <v>135</v>
      </c>
      <c r="Y30" s="164"/>
      <c r="Z30" s="164"/>
      <c r="AA30" s="164"/>
      <c r="AB30" s="164"/>
      <c r="AC30" s="164"/>
      <c r="AD30" s="164" t="s">
        <v>135</v>
      </c>
      <c r="AE30" s="164"/>
      <c r="AF30" s="164"/>
      <c r="AG30" s="164"/>
      <c r="AH30" s="164"/>
      <c r="AI30" s="164"/>
      <c r="AJ30" s="164" t="s">
        <v>135</v>
      </c>
      <c r="AK30" s="164"/>
      <c r="AL30" s="164"/>
      <c r="AM30" s="164"/>
      <c r="AN30" s="164"/>
      <c r="AO30" s="164"/>
      <c r="AP30" s="164" t="s">
        <v>135</v>
      </c>
      <c r="AQ30" s="164"/>
      <c r="AR30" s="164"/>
      <c r="AS30" s="164"/>
      <c r="AT30" s="164"/>
      <c r="AU30" s="164"/>
      <c r="AV30" s="164"/>
      <c r="AW30" s="164"/>
      <c r="AX30" s="164" t="s">
        <v>135</v>
      </c>
      <c r="AY30" s="164"/>
      <c r="AZ30" s="164"/>
      <c r="BA30" s="164"/>
      <c r="BB30" s="164"/>
      <c r="BC30" s="164"/>
      <c r="BD30" s="164"/>
      <c r="BE30" s="7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7"/>
    </row>
    <row r="31" spans="1:76" s="54" customFormat="1" ht="12" customHeight="1" thickBot="1">
      <c r="A31" s="210"/>
      <c r="B31" s="211"/>
      <c r="C31" s="211"/>
      <c r="D31" s="211"/>
      <c r="E31" s="63"/>
      <c r="F31" s="163"/>
      <c r="G31" s="163"/>
      <c r="H31" s="163"/>
      <c r="I31" s="163"/>
      <c r="J31" s="163"/>
      <c r="K31" s="63">
        <f>SUM(L31:V31)</f>
        <v>0</v>
      </c>
      <c r="L31" s="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64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64">
        <f>L31*W31*X31*AP31*AX31</f>
        <v>0</v>
      </c>
      <c r="BF31" s="162">
        <f>M31*W31*AD31*AP31*AX31</f>
        <v>0</v>
      </c>
      <c r="BG31" s="162"/>
      <c r="BH31" s="162"/>
      <c r="BI31" s="162"/>
      <c r="BJ31" s="162"/>
      <c r="BK31" s="162"/>
      <c r="BL31" s="162">
        <f>R31*W31*AJ31*AP31*AX31</f>
        <v>0</v>
      </c>
      <c r="BM31" s="162"/>
      <c r="BN31" s="162"/>
      <c r="BO31" s="162"/>
      <c r="BP31" s="162"/>
      <c r="BQ31" s="162"/>
      <c r="BR31" s="162">
        <f>SUM(BE31:BQ31)</f>
        <v>0</v>
      </c>
      <c r="BS31" s="162"/>
      <c r="BT31" s="162"/>
      <c r="BU31" s="162"/>
      <c r="BV31" s="162"/>
      <c r="BW31" s="162"/>
      <c r="BX31" s="166"/>
    </row>
    <row r="32" spans="1:79" ht="12" customHeight="1">
      <c r="A32" s="4" t="s">
        <v>144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CA32" s="4"/>
    </row>
    <row r="33" spans="1:136" ht="12" customHeight="1">
      <c r="A33" s="99" t="s">
        <v>46</v>
      </c>
      <c r="B33" s="99"/>
      <c r="C33" s="99"/>
      <c r="D33" s="99"/>
      <c r="E33" s="109"/>
      <c r="F33" s="109"/>
      <c r="G33" s="109"/>
      <c r="H33" s="109"/>
      <c r="I33" s="109"/>
      <c r="J33" s="109"/>
      <c r="K33" s="4"/>
      <c r="L33" s="61"/>
      <c r="M33" s="106"/>
      <c r="N33" s="107"/>
      <c r="O33" s="106"/>
      <c r="P33" s="107"/>
      <c r="Q33" s="106"/>
      <c r="R33" s="107"/>
      <c r="S33" s="106"/>
      <c r="T33" s="107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CA33" s="4"/>
      <c r="EA33" s="4"/>
      <c r="EB33" s="4"/>
      <c r="EC33" s="4"/>
      <c r="ED33" s="4"/>
      <c r="EE33" s="4"/>
      <c r="EF33" s="4"/>
    </row>
    <row r="34" spans="1:20" ht="12" customHeight="1">
      <c r="A34" s="99"/>
      <c r="B34" s="99"/>
      <c r="C34" s="99"/>
      <c r="D34" s="99"/>
      <c r="E34" s="122"/>
      <c r="F34" s="122"/>
      <c r="G34" s="122"/>
      <c r="H34" s="122"/>
      <c r="I34" s="122"/>
      <c r="J34" s="122"/>
      <c r="K34" s="22"/>
      <c r="L34" s="122"/>
      <c r="M34" s="122"/>
      <c r="N34" s="122"/>
      <c r="O34" s="122"/>
      <c r="P34" s="122"/>
      <c r="Q34" s="122"/>
      <c r="R34" s="122"/>
      <c r="S34" s="122"/>
      <c r="T34" s="122"/>
    </row>
  </sheetData>
  <sheetProtection/>
  <mergeCells count="249">
    <mergeCell ref="A23:C23"/>
    <mergeCell ref="F23:J23"/>
    <mergeCell ref="M23:Q23"/>
    <mergeCell ref="R23:V23"/>
    <mergeCell ref="X23:AC23"/>
    <mergeCell ref="AD23:AI23"/>
    <mergeCell ref="AJ23:AO23"/>
    <mergeCell ref="AP23:AW23"/>
    <mergeCell ref="AX23:BD23"/>
    <mergeCell ref="BF23:BK23"/>
    <mergeCell ref="BL23:BQ23"/>
    <mergeCell ref="BR23:BX23"/>
    <mergeCell ref="A24:C24"/>
    <mergeCell ref="F24:J24"/>
    <mergeCell ref="M24:Q24"/>
    <mergeCell ref="R24:V24"/>
    <mergeCell ref="X24:AC24"/>
    <mergeCell ref="AD24:AI24"/>
    <mergeCell ref="AJ24:AO24"/>
    <mergeCell ref="AP24:AW24"/>
    <mergeCell ref="AX24:BD24"/>
    <mergeCell ref="BF24:BK24"/>
    <mergeCell ref="BL24:BQ24"/>
    <mergeCell ref="BR24:BX24"/>
    <mergeCell ref="A25:C25"/>
    <mergeCell ref="F25:J25"/>
    <mergeCell ref="M25:Q25"/>
    <mergeCell ref="R25:V25"/>
    <mergeCell ref="X25:AC25"/>
    <mergeCell ref="AD25:AI25"/>
    <mergeCell ref="AJ25:AO25"/>
    <mergeCell ref="AP25:AW25"/>
    <mergeCell ref="AX25:BD25"/>
    <mergeCell ref="BF25:BK25"/>
    <mergeCell ref="BL25:BQ25"/>
    <mergeCell ref="BR25:BX25"/>
    <mergeCell ref="A26:C26"/>
    <mergeCell ref="F26:J26"/>
    <mergeCell ref="M26:Q26"/>
    <mergeCell ref="R26:V26"/>
    <mergeCell ref="X26:AC26"/>
    <mergeCell ref="AD26:AI26"/>
    <mergeCell ref="AJ26:AO26"/>
    <mergeCell ref="AP26:AW26"/>
    <mergeCell ref="AX26:BD26"/>
    <mergeCell ref="BF26:BK26"/>
    <mergeCell ref="BL26:BQ26"/>
    <mergeCell ref="BR26:BX26"/>
    <mergeCell ref="A8:L9"/>
    <mergeCell ref="A10:E10"/>
    <mergeCell ref="W4:BX4"/>
    <mergeCell ref="E5:BE5"/>
    <mergeCell ref="AX13:BD13"/>
    <mergeCell ref="E6:BE6"/>
    <mergeCell ref="F13:J13"/>
    <mergeCell ref="BR11:BX12"/>
    <mergeCell ref="F10:L10"/>
    <mergeCell ref="F7:DY7"/>
    <mergeCell ref="A28:D28"/>
    <mergeCell ref="F30:J30"/>
    <mergeCell ref="F29:J29"/>
    <mergeCell ref="A29:D29"/>
    <mergeCell ref="A33:D33"/>
    <mergeCell ref="F31:J31"/>
    <mergeCell ref="A34:D34"/>
    <mergeCell ref="E34:J34"/>
    <mergeCell ref="L34:T34"/>
    <mergeCell ref="X30:AC30"/>
    <mergeCell ref="M30:Q30"/>
    <mergeCell ref="Q33:R33"/>
    <mergeCell ref="S33:T33"/>
    <mergeCell ref="O33:P33"/>
    <mergeCell ref="A30:D30"/>
    <mergeCell ref="A31:D31"/>
    <mergeCell ref="AJ12:AO12"/>
    <mergeCell ref="M33:N33"/>
    <mergeCell ref="R30:V30"/>
    <mergeCell ref="AD12:AI12"/>
    <mergeCell ref="E33:J33"/>
    <mergeCell ref="AD30:AI30"/>
    <mergeCell ref="AJ30:AO30"/>
    <mergeCell ref="R28:V28"/>
    <mergeCell ref="F28:J28"/>
    <mergeCell ref="M28:Q28"/>
    <mergeCell ref="D11:D12"/>
    <mergeCell ref="E11:J11"/>
    <mergeCell ref="M12:Q12"/>
    <mergeCell ref="BE11:BQ11"/>
    <mergeCell ref="AP10:BX10"/>
    <mergeCell ref="BF12:BK12"/>
    <mergeCell ref="BL12:BQ12"/>
    <mergeCell ref="N10:AO10"/>
    <mergeCell ref="L11:V11"/>
    <mergeCell ref="R12:V12"/>
    <mergeCell ref="A3:BW3"/>
    <mergeCell ref="BN1:BX1"/>
    <mergeCell ref="AX11:BD12"/>
    <mergeCell ref="F12:J12"/>
    <mergeCell ref="K11:K12"/>
    <mergeCell ref="W11:W12"/>
    <mergeCell ref="X11:AO11"/>
    <mergeCell ref="AP11:AW12"/>
    <mergeCell ref="X12:AC12"/>
    <mergeCell ref="A11:C12"/>
    <mergeCell ref="M13:Q13"/>
    <mergeCell ref="R13:V13"/>
    <mergeCell ref="X13:AC13"/>
    <mergeCell ref="AD13:AI13"/>
    <mergeCell ref="AJ13:AO13"/>
    <mergeCell ref="BR13:BX13"/>
    <mergeCell ref="A14:C15"/>
    <mergeCell ref="E14:F14"/>
    <mergeCell ref="G14:H14"/>
    <mergeCell ref="I14:P14"/>
    <mergeCell ref="D15:BX15"/>
    <mergeCell ref="AP13:AW13"/>
    <mergeCell ref="BF13:BK13"/>
    <mergeCell ref="BL13:BQ13"/>
    <mergeCell ref="Q14:BX14"/>
    <mergeCell ref="A13:C13"/>
    <mergeCell ref="M27:Q27"/>
    <mergeCell ref="R27:V27"/>
    <mergeCell ref="A27:D27"/>
    <mergeCell ref="F27:J27"/>
    <mergeCell ref="X27:AC27"/>
    <mergeCell ref="BF27:BK27"/>
    <mergeCell ref="BR27:BX27"/>
    <mergeCell ref="AD27:AI27"/>
    <mergeCell ref="AJ27:AO27"/>
    <mergeCell ref="AP27:AW27"/>
    <mergeCell ref="AX27:BD27"/>
    <mergeCell ref="BR28:BX28"/>
    <mergeCell ref="AD28:AI28"/>
    <mergeCell ref="AJ28:AO28"/>
    <mergeCell ref="AP28:AW28"/>
    <mergeCell ref="BL27:BQ27"/>
    <mergeCell ref="BL30:BQ30"/>
    <mergeCell ref="BR30:BX30"/>
    <mergeCell ref="AX30:BD30"/>
    <mergeCell ref="BR29:BX29"/>
    <mergeCell ref="X28:AC28"/>
    <mergeCell ref="BF28:BK28"/>
    <mergeCell ref="BL28:BQ28"/>
    <mergeCell ref="AP30:AW30"/>
    <mergeCell ref="AX28:BD28"/>
    <mergeCell ref="X31:AC31"/>
    <mergeCell ref="AD31:AI31"/>
    <mergeCell ref="M29:Q29"/>
    <mergeCell ref="R29:V29"/>
    <mergeCell ref="X29:AC29"/>
    <mergeCell ref="BR31:BX31"/>
    <mergeCell ref="AD29:AI29"/>
    <mergeCell ref="AP31:AW31"/>
    <mergeCell ref="BF29:BK29"/>
    <mergeCell ref="M31:Q31"/>
    <mergeCell ref="R31:V31"/>
    <mergeCell ref="AX29:BD29"/>
    <mergeCell ref="AJ29:AO29"/>
    <mergeCell ref="BL29:BQ29"/>
    <mergeCell ref="AD16:AI16"/>
    <mergeCell ref="AJ16:AO16"/>
    <mergeCell ref="AP16:AW16"/>
    <mergeCell ref="AX16:BD16"/>
    <mergeCell ref="BL31:BQ31"/>
    <mergeCell ref="AX31:BD31"/>
    <mergeCell ref="BF31:BK31"/>
    <mergeCell ref="AJ31:AO31"/>
    <mergeCell ref="AP29:AW29"/>
    <mergeCell ref="BF30:BK30"/>
    <mergeCell ref="AP17:AW17"/>
    <mergeCell ref="AX17:BD17"/>
    <mergeCell ref="BF17:BK17"/>
    <mergeCell ref="AP19:AW19"/>
    <mergeCell ref="AX19:BD19"/>
    <mergeCell ref="BF18:BK18"/>
    <mergeCell ref="BF16:BK16"/>
    <mergeCell ref="BL16:BQ16"/>
    <mergeCell ref="BR16:BX16"/>
    <mergeCell ref="A16:C16"/>
    <mergeCell ref="F16:J16"/>
    <mergeCell ref="M16:Q16"/>
    <mergeCell ref="R16:V16"/>
    <mergeCell ref="X16:AC16"/>
    <mergeCell ref="AX18:BD18"/>
    <mergeCell ref="BL17:BQ17"/>
    <mergeCell ref="BR17:BX17"/>
    <mergeCell ref="A17:C17"/>
    <mergeCell ref="F17:J17"/>
    <mergeCell ref="M17:Q17"/>
    <mergeCell ref="R17:V17"/>
    <mergeCell ref="X17:AC17"/>
    <mergeCell ref="AD17:AI17"/>
    <mergeCell ref="AJ17:AO17"/>
    <mergeCell ref="AD19:AI19"/>
    <mergeCell ref="BR18:BX18"/>
    <mergeCell ref="A18:C18"/>
    <mergeCell ref="F18:J18"/>
    <mergeCell ref="M18:Q18"/>
    <mergeCell ref="R18:V18"/>
    <mergeCell ref="X18:AC18"/>
    <mergeCell ref="AD18:AI18"/>
    <mergeCell ref="AJ18:AO18"/>
    <mergeCell ref="AP18:AW18"/>
    <mergeCell ref="AJ19:AO19"/>
    <mergeCell ref="BL18:BQ18"/>
    <mergeCell ref="BF19:BK19"/>
    <mergeCell ref="BL19:BQ19"/>
    <mergeCell ref="BR19:BX19"/>
    <mergeCell ref="A19:C19"/>
    <mergeCell ref="F19:J19"/>
    <mergeCell ref="M19:Q19"/>
    <mergeCell ref="R19:V19"/>
    <mergeCell ref="X19:AC19"/>
    <mergeCell ref="A20:C20"/>
    <mergeCell ref="F20:J20"/>
    <mergeCell ref="M20:Q20"/>
    <mergeCell ref="R20:V20"/>
    <mergeCell ref="X20:AC20"/>
    <mergeCell ref="AD20:AI20"/>
    <mergeCell ref="AJ20:AO20"/>
    <mergeCell ref="AP20:AW20"/>
    <mergeCell ref="AX20:BD20"/>
    <mergeCell ref="BF20:BK20"/>
    <mergeCell ref="BL20:BQ20"/>
    <mergeCell ref="BR20:BX20"/>
    <mergeCell ref="A21:C21"/>
    <mergeCell ref="F21:J21"/>
    <mergeCell ref="M21:Q21"/>
    <mergeCell ref="R21:V21"/>
    <mergeCell ref="X21:AC21"/>
    <mergeCell ref="AD21:AI21"/>
    <mergeCell ref="AJ21:AO21"/>
    <mergeCell ref="AP21:AW21"/>
    <mergeCell ref="AX21:BD21"/>
    <mergeCell ref="BF21:BK21"/>
    <mergeCell ref="BL21:BQ21"/>
    <mergeCell ref="BR21:BX21"/>
    <mergeCell ref="A22:C22"/>
    <mergeCell ref="F22:J22"/>
    <mergeCell ref="M22:Q22"/>
    <mergeCell ref="R22:V22"/>
    <mergeCell ref="X22:AC22"/>
    <mergeCell ref="AD22:AI22"/>
    <mergeCell ref="AJ22:AO22"/>
    <mergeCell ref="AP22:AW22"/>
    <mergeCell ref="AX22:BD22"/>
    <mergeCell ref="BF22:BK22"/>
    <mergeCell ref="BL22:BQ22"/>
    <mergeCell ref="BR22:BX22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47"/>
  <sheetViews>
    <sheetView showGridLines="0" zoomScale="110" zoomScaleNormal="110" zoomScaleSheetLayoutView="50" zoomScalePageLayoutView="0" workbookViewId="0" topLeftCell="A1">
      <selection activeCell="A41" sqref="A41:D41"/>
    </sheetView>
  </sheetViews>
  <sheetFormatPr defaultColWidth="1.3359375" defaultRowHeight="12" customHeight="1"/>
  <cols>
    <col min="1" max="2" width="1.3359375" style="2" customWidth="1"/>
    <col min="3" max="3" width="2" style="2" customWidth="1"/>
    <col min="4" max="4" width="20.16015625" style="2" customWidth="1"/>
    <col min="5" max="5" width="9.66015625" style="2" customWidth="1"/>
    <col min="6" max="6" width="1.3359375" style="2" customWidth="1"/>
    <col min="7" max="8" width="3.16015625" style="2" customWidth="1"/>
    <col min="9" max="9" width="0.4921875" style="2" customWidth="1"/>
    <col min="10" max="14" width="1.3359375" style="2" customWidth="1"/>
    <col min="15" max="15" width="0.65625" style="2" customWidth="1"/>
    <col min="16" max="17" width="1.3359375" style="2" hidden="1" customWidth="1"/>
    <col min="18" max="23" width="1.3359375" style="2" customWidth="1"/>
    <col min="24" max="24" width="1.3359375" style="2" hidden="1" customWidth="1"/>
    <col min="25" max="40" width="1.3359375" style="2" customWidth="1"/>
    <col min="41" max="41" width="1.3359375" style="2" hidden="1" customWidth="1"/>
    <col min="42" max="57" width="1.3359375" style="2" customWidth="1"/>
    <col min="58" max="58" width="1.0078125" style="2" customWidth="1"/>
    <col min="59" max="59" width="0.328125" style="2" hidden="1" customWidth="1"/>
    <col min="60" max="75" width="1.3359375" style="2" customWidth="1"/>
    <col min="76" max="76" width="0.4921875" style="2" customWidth="1"/>
    <col min="77" max="99" width="1.3359375" style="2" customWidth="1"/>
    <col min="100" max="100" width="2.5" style="2" customWidth="1"/>
    <col min="101" max="16384" width="1.3359375" style="2" customWidth="1"/>
  </cols>
  <sheetData>
    <row r="1" spans="80:206" ht="12" customHeight="1">
      <c r="CB1" s="3" t="s">
        <v>64</v>
      </c>
      <c r="CC1" s="108" t="s">
        <v>282</v>
      </c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GN1" s="3" t="s">
        <v>64</v>
      </c>
      <c r="GO1" s="108" t="s">
        <v>283</v>
      </c>
      <c r="GP1" s="109"/>
      <c r="GQ1" s="109"/>
      <c r="GR1" s="109"/>
      <c r="GS1" s="109"/>
      <c r="GT1" s="109"/>
      <c r="GU1" s="109"/>
      <c r="GV1" s="109"/>
      <c r="GW1" s="109"/>
      <c r="GX1" s="109"/>
    </row>
    <row r="2" spans="1:91" ht="12" customHeight="1">
      <c r="A2" s="194" t="s">
        <v>231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</row>
    <row r="3" spans="1:91" ht="12">
      <c r="A3" s="59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273" t="s">
        <v>17</v>
      </c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</row>
    <row r="4" spans="1:91" ht="4.5" customHeight="1">
      <c r="A4" s="59"/>
      <c r="B4" s="59"/>
      <c r="C4" s="59"/>
      <c r="D4" s="59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</row>
    <row r="5" spans="1:91" ht="9.75" customHeight="1">
      <c r="A5" s="59" t="s">
        <v>117</v>
      </c>
      <c r="B5" s="59"/>
      <c r="C5" s="59"/>
      <c r="D5" s="59"/>
      <c r="E5" s="273" t="s">
        <v>274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</row>
    <row r="6" spans="1:91" ht="4.5" customHeight="1">
      <c r="A6" s="59"/>
      <c r="B6" s="59"/>
      <c r="C6" s="59"/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</row>
    <row r="7" spans="1:91" ht="12">
      <c r="A7" s="59" t="s">
        <v>118</v>
      </c>
      <c r="B7" s="59"/>
      <c r="C7" s="59"/>
      <c r="D7" s="59"/>
      <c r="E7" s="273" t="s">
        <v>315</v>
      </c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</row>
    <row r="8" spans="1:91" ht="4.5" customHeight="1">
      <c r="A8" s="59"/>
      <c r="B8" s="59"/>
      <c r="C8" s="59"/>
      <c r="D8" s="59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</row>
    <row r="9" spans="1:173" ht="12">
      <c r="A9" s="59" t="s">
        <v>119</v>
      </c>
      <c r="B9" s="59"/>
      <c r="C9" s="59"/>
      <c r="D9" s="59"/>
      <c r="E9" s="58"/>
      <c r="F9" s="217" t="s">
        <v>314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</row>
    <row r="10" spans="1:173" ht="4.5" customHeight="1">
      <c r="A10" s="59"/>
      <c r="B10" s="59"/>
      <c r="C10" s="59"/>
      <c r="D10" s="5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</row>
    <row r="11" spans="1:173" ht="24" customHeight="1">
      <c r="A11" s="274" t="s">
        <v>279</v>
      </c>
      <c r="B11" s="274"/>
      <c r="C11" s="274"/>
      <c r="D11" s="274"/>
      <c r="E11" s="274"/>
      <c r="F11" s="274"/>
      <c r="G11" s="274"/>
      <c r="H11" s="274"/>
      <c r="I11" s="274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</row>
    <row r="12" spans="1:144" ht="12" customHeight="1">
      <c r="A12" s="274" t="s">
        <v>232</v>
      </c>
      <c r="B12" s="274"/>
      <c r="C12" s="274"/>
      <c r="D12" s="274"/>
      <c r="E12" s="273"/>
      <c r="F12" s="273"/>
      <c r="G12" s="273"/>
      <c r="H12" s="59" t="s">
        <v>120</v>
      </c>
      <c r="I12" s="58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58"/>
      <c r="AQ12" s="277" t="s">
        <v>121</v>
      </c>
      <c r="AR12" s="277"/>
      <c r="AS12" s="277"/>
      <c r="AT12" s="277"/>
      <c r="AU12" s="277"/>
      <c r="AV12" s="277"/>
      <c r="AW12" s="277"/>
      <c r="AX12" s="277"/>
      <c r="AY12" s="277"/>
      <c r="AZ12" s="277"/>
      <c r="BA12" s="58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</row>
    <row r="13" spans="1:91" ht="4.5" customHeight="1">
      <c r="A13" s="59"/>
      <c r="B13" s="59"/>
      <c r="C13" s="59"/>
      <c r="D13" s="59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</row>
    <row r="14" spans="1:91" s="4" customFormat="1" ht="12">
      <c r="A14" s="60" t="s">
        <v>127</v>
      </c>
      <c r="B14" s="60"/>
      <c r="C14" s="60"/>
      <c r="D14" s="60"/>
      <c r="E14" s="59"/>
      <c r="F14" s="273" t="s">
        <v>275</v>
      </c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</row>
    <row r="15" spans="1:91" s="4" customFormat="1" ht="4.5" customHeight="1">
      <c r="A15" s="60"/>
      <c r="B15" s="60"/>
      <c r="C15" s="60"/>
      <c r="D15" s="60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</row>
    <row r="16" spans="1:91" s="4" customFormat="1" ht="12">
      <c r="A16" s="60" t="s">
        <v>129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</row>
    <row r="17" spans="1:91" s="4" customFormat="1" ht="12.75" customHeight="1">
      <c r="A17" s="60" t="s">
        <v>128</v>
      </c>
      <c r="B17" s="60"/>
      <c r="C17" s="60"/>
      <c r="D17" s="60"/>
      <c r="E17" s="60"/>
      <c r="F17" s="60"/>
      <c r="G17" s="60"/>
      <c r="H17" s="60"/>
      <c r="I17" s="60"/>
      <c r="J17" s="273" t="s">
        <v>290</v>
      </c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</row>
    <row r="18" spans="1:91" s="4" customFormat="1" ht="4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</row>
    <row r="19" spans="1:91" s="4" customFormat="1" ht="12" customHeight="1">
      <c r="A19" s="59" t="s">
        <v>130</v>
      </c>
      <c r="B19" s="59"/>
      <c r="C19" s="59"/>
      <c r="D19" s="59"/>
      <c r="E19" s="59"/>
      <c r="F19" s="59"/>
      <c r="G19" s="59"/>
      <c r="H19" s="276" t="s">
        <v>131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59"/>
      <c r="AG19" s="59"/>
      <c r="AH19" s="59"/>
      <c r="AI19" s="275"/>
      <c r="AJ19" s="275"/>
      <c r="AK19" s="59"/>
      <c r="AL19" s="276" t="s">
        <v>132</v>
      </c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</row>
    <row r="20" spans="1:91" s="4" customFormat="1" ht="9.75" customHeight="1">
      <c r="A20" s="59"/>
      <c r="B20" s="59"/>
      <c r="C20" s="59"/>
      <c r="D20" s="59"/>
      <c r="E20" s="59"/>
      <c r="F20" s="59"/>
      <c r="G20" s="59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59"/>
      <c r="AG20" s="59"/>
      <c r="AH20" s="59"/>
      <c r="AI20" s="59"/>
      <c r="AJ20" s="59"/>
      <c r="AK20" s="59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</row>
    <row r="21" spans="1:91" s="4" customFormat="1" ht="12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275"/>
      <c r="AJ21" s="275"/>
      <c r="AK21" s="59"/>
      <c r="AL21" s="276" t="s">
        <v>133</v>
      </c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</row>
    <row r="22" spans="1:91" s="4" customFormat="1" ht="11.25" customHeight="1" hidden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</row>
    <row r="23" spans="1:91" s="4" customFormat="1" ht="12">
      <c r="A23" s="59" t="s">
        <v>147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</row>
    <row r="24" spans="1:91" s="4" customFormat="1" ht="12">
      <c r="A24" s="59" t="s">
        <v>136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</row>
    <row r="25" spans="175:192" ht="4.5" customHeight="1" thickBot="1"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</row>
    <row r="26" spans="1:201" s="54" customFormat="1" ht="12" customHeight="1">
      <c r="A26" s="243" t="s">
        <v>214</v>
      </c>
      <c r="B26" s="244"/>
      <c r="C26" s="245"/>
      <c r="D26" s="249" t="s">
        <v>134</v>
      </c>
      <c r="E26" s="249" t="s">
        <v>234</v>
      </c>
      <c r="F26" s="249" t="s">
        <v>235</v>
      </c>
      <c r="G26" s="244"/>
      <c r="H26" s="244"/>
      <c r="I26" s="245"/>
      <c r="J26" s="249" t="s">
        <v>233</v>
      </c>
      <c r="K26" s="244"/>
      <c r="L26" s="244"/>
      <c r="M26" s="244"/>
      <c r="N26" s="244"/>
      <c r="O26" s="244"/>
      <c r="P26" s="244"/>
      <c r="Q26" s="245"/>
      <c r="R26" s="240" t="s">
        <v>143</v>
      </c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2"/>
      <c r="BP26" s="249" t="s">
        <v>257</v>
      </c>
      <c r="BQ26" s="244"/>
      <c r="BR26" s="244"/>
      <c r="BS26" s="244"/>
      <c r="BT26" s="244"/>
      <c r="BU26" s="244"/>
      <c r="BV26" s="244"/>
      <c r="BW26" s="244"/>
      <c r="BX26" s="245"/>
      <c r="BY26" s="263" t="s">
        <v>236</v>
      </c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49" t="s">
        <v>272</v>
      </c>
      <c r="CP26" s="244"/>
      <c r="CQ26" s="244"/>
      <c r="CR26" s="244"/>
      <c r="CS26" s="244"/>
      <c r="CT26" s="244"/>
      <c r="CU26" s="244"/>
      <c r="CV26" s="244"/>
      <c r="CW26" s="245"/>
      <c r="CX26" s="249" t="s">
        <v>251</v>
      </c>
      <c r="CY26" s="244"/>
      <c r="CZ26" s="244"/>
      <c r="DA26" s="244"/>
      <c r="DB26" s="244"/>
      <c r="DC26" s="244"/>
      <c r="DD26" s="244"/>
      <c r="DE26" s="245"/>
      <c r="DF26" s="249" t="s">
        <v>249</v>
      </c>
      <c r="DG26" s="244"/>
      <c r="DH26" s="244"/>
      <c r="DI26" s="244"/>
      <c r="DJ26" s="244"/>
      <c r="DK26" s="244"/>
      <c r="DL26" s="244"/>
      <c r="DM26" s="245"/>
      <c r="DN26" s="249" t="s">
        <v>248</v>
      </c>
      <c r="DO26" s="244"/>
      <c r="DP26" s="244"/>
      <c r="DQ26" s="244"/>
      <c r="DR26" s="244"/>
      <c r="DS26" s="244"/>
      <c r="DT26" s="244"/>
      <c r="DU26" s="245"/>
      <c r="DV26" s="249" t="s">
        <v>247</v>
      </c>
      <c r="DW26" s="244"/>
      <c r="DX26" s="244"/>
      <c r="DY26" s="244"/>
      <c r="DZ26" s="244"/>
      <c r="EA26" s="244"/>
      <c r="EB26" s="244"/>
      <c r="EC26" s="244"/>
      <c r="ED26" s="244"/>
      <c r="EE26" s="245"/>
      <c r="EF26" s="249" t="s">
        <v>246</v>
      </c>
      <c r="EG26" s="244"/>
      <c r="EH26" s="244"/>
      <c r="EI26" s="244"/>
      <c r="EJ26" s="244"/>
      <c r="EK26" s="244"/>
      <c r="EL26" s="244"/>
      <c r="EM26" s="244"/>
      <c r="EN26" s="244"/>
      <c r="EO26" s="245"/>
      <c r="EP26" s="249" t="s">
        <v>258</v>
      </c>
      <c r="EQ26" s="244"/>
      <c r="ER26" s="244"/>
      <c r="ES26" s="244"/>
      <c r="ET26" s="244"/>
      <c r="EU26" s="244"/>
      <c r="EV26" s="244"/>
      <c r="EW26" s="244"/>
      <c r="EX26" s="244"/>
      <c r="EY26" s="245"/>
      <c r="EZ26" s="249" t="s">
        <v>245</v>
      </c>
      <c r="FA26" s="244"/>
      <c r="FB26" s="244"/>
      <c r="FC26" s="244"/>
      <c r="FD26" s="244"/>
      <c r="FE26" s="244"/>
      <c r="FF26" s="244"/>
      <c r="FG26" s="244"/>
      <c r="FH26" s="244"/>
      <c r="FI26" s="245"/>
      <c r="FJ26" s="249" t="s">
        <v>230</v>
      </c>
      <c r="FK26" s="244"/>
      <c r="FL26" s="244"/>
      <c r="FM26" s="244"/>
      <c r="FN26" s="244"/>
      <c r="FO26" s="244"/>
      <c r="FP26" s="244"/>
      <c r="FQ26" s="244"/>
      <c r="FR26" s="245"/>
      <c r="FS26" s="250" t="s">
        <v>240</v>
      </c>
      <c r="FT26" s="247"/>
      <c r="FU26" s="247"/>
      <c r="FV26" s="247"/>
      <c r="FW26" s="247"/>
      <c r="FX26" s="247"/>
      <c r="FY26" s="247"/>
      <c r="FZ26" s="247"/>
      <c r="GA26" s="247"/>
      <c r="GB26" s="247"/>
      <c r="GC26" s="247"/>
      <c r="GD26" s="247"/>
      <c r="GE26" s="247"/>
      <c r="GF26" s="247"/>
      <c r="GG26" s="247"/>
      <c r="GH26" s="247"/>
      <c r="GI26" s="247"/>
      <c r="GJ26" s="248"/>
      <c r="GK26" s="249" t="s">
        <v>242</v>
      </c>
      <c r="GL26" s="244"/>
      <c r="GM26" s="244"/>
      <c r="GN26" s="244"/>
      <c r="GO26" s="244"/>
      <c r="GP26" s="244"/>
      <c r="GQ26" s="244"/>
      <c r="GR26" s="244"/>
      <c r="GS26" s="261"/>
    </row>
    <row r="27" spans="1:201" s="54" customFormat="1" ht="84" customHeight="1">
      <c r="A27" s="246"/>
      <c r="B27" s="247"/>
      <c r="C27" s="248"/>
      <c r="D27" s="250"/>
      <c r="E27" s="250"/>
      <c r="F27" s="250"/>
      <c r="G27" s="247"/>
      <c r="H27" s="247"/>
      <c r="I27" s="248"/>
      <c r="J27" s="250"/>
      <c r="K27" s="247"/>
      <c r="L27" s="247"/>
      <c r="M27" s="247"/>
      <c r="N27" s="247"/>
      <c r="O27" s="247"/>
      <c r="P27" s="247"/>
      <c r="Q27" s="248"/>
      <c r="R27" s="254" t="s">
        <v>252</v>
      </c>
      <c r="S27" s="254"/>
      <c r="T27" s="254"/>
      <c r="U27" s="254"/>
      <c r="V27" s="254"/>
      <c r="W27" s="254"/>
      <c r="X27" s="254"/>
      <c r="Y27" s="254" t="s">
        <v>253</v>
      </c>
      <c r="Z27" s="254"/>
      <c r="AA27" s="254"/>
      <c r="AB27" s="254"/>
      <c r="AC27" s="254"/>
      <c r="AD27" s="254"/>
      <c r="AE27" s="254"/>
      <c r="AF27" s="254"/>
      <c r="AG27" s="254" t="s">
        <v>254</v>
      </c>
      <c r="AH27" s="254"/>
      <c r="AI27" s="254"/>
      <c r="AJ27" s="254"/>
      <c r="AK27" s="254"/>
      <c r="AL27" s="254"/>
      <c r="AM27" s="254"/>
      <c r="AN27" s="254"/>
      <c r="AO27" s="254"/>
      <c r="AP27" s="254" t="s">
        <v>255</v>
      </c>
      <c r="AQ27" s="254"/>
      <c r="AR27" s="254"/>
      <c r="AS27" s="254"/>
      <c r="AT27" s="254"/>
      <c r="AU27" s="254"/>
      <c r="AV27" s="254"/>
      <c r="AW27" s="254"/>
      <c r="AX27" s="254"/>
      <c r="AY27" s="254" t="s">
        <v>256</v>
      </c>
      <c r="AZ27" s="254"/>
      <c r="BA27" s="254"/>
      <c r="BB27" s="254"/>
      <c r="BC27" s="254"/>
      <c r="BD27" s="254"/>
      <c r="BE27" s="254"/>
      <c r="BF27" s="254"/>
      <c r="BG27" s="254"/>
      <c r="BH27" s="254" t="s">
        <v>250</v>
      </c>
      <c r="BI27" s="254"/>
      <c r="BJ27" s="254"/>
      <c r="BK27" s="254"/>
      <c r="BL27" s="254"/>
      <c r="BM27" s="254"/>
      <c r="BN27" s="254"/>
      <c r="BO27" s="254"/>
      <c r="BP27" s="250"/>
      <c r="BQ27" s="247"/>
      <c r="BR27" s="247"/>
      <c r="BS27" s="247"/>
      <c r="BT27" s="247"/>
      <c r="BU27" s="247"/>
      <c r="BV27" s="247"/>
      <c r="BW27" s="247"/>
      <c r="BX27" s="248"/>
      <c r="BY27" s="254" t="s">
        <v>237</v>
      </c>
      <c r="BZ27" s="254"/>
      <c r="CA27" s="254"/>
      <c r="CB27" s="254"/>
      <c r="CC27" s="254"/>
      <c r="CD27" s="254"/>
      <c r="CE27" s="254"/>
      <c r="CF27" s="254"/>
      <c r="CG27" s="254" t="s">
        <v>238</v>
      </c>
      <c r="CH27" s="254"/>
      <c r="CI27" s="254"/>
      <c r="CJ27" s="254"/>
      <c r="CK27" s="254"/>
      <c r="CL27" s="254"/>
      <c r="CM27" s="254"/>
      <c r="CN27" s="254"/>
      <c r="CO27" s="250"/>
      <c r="CP27" s="247"/>
      <c r="CQ27" s="247"/>
      <c r="CR27" s="247"/>
      <c r="CS27" s="247"/>
      <c r="CT27" s="247"/>
      <c r="CU27" s="247"/>
      <c r="CV27" s="247"/>
      <c r="CW27" s="248"/>
      <c r="CX27" s="250"/>
      <c r="CY27" s="247"/>
      <c r="CZ27" s="247"/>
      <c r="DA27" s="247"/>
      <c r="DB27" s="247"/>
      <c r="DC27" s="247"/>
      <c r="DD27" s="247"/>
      <c r="DE27" s="248"/>
      <c r="DF27" s="250"/>
      <c r="DG27" s="247"/>
      <c r="DH27" s="247"/>
      <c r="DI27" s="247"/>
      <c r="DJ27" s="247"/>
      <c r="DK27" s="247"/>
      <c r="DL27" s="247"/>
      <c r="DM27" s="248"/>
      <c r="DN27" s="250"/>
      <c r="DO27" s="247"/>
      <c r="DP27" s="247"/>
      <c r="DQ27" s="247"/>
      <c r="DR27" s="247"/>
      <c r="DS27" s="247"/>
      <c r="DT27" s="247"/>
      <c r="DU27" s="248"/>
      <c r="DV27" s="250"/>
      <c r="DW27" s="247"/>
      <c r="DX27" s="247"/>
      <c r="DY27" s="247"/>
      <c r="DZ27" s="247"/>
      <c r="EA27" s="247"/>
      <c r="EB27" s="247"/>
      <c r="EC27" s="247"/>
      <c r="ED27" s="247"/>
      <c r="EE27" s="248"/>
      <c r="EF27" s="250"/>
      <c r="EG27" s="247"/>
      <c r="EH27" s="247"/>
      <c r="EI27" s="247"/>
      <c r="EJ27" s="247"/>
      <c r="EK27" s="247"/>
      <c r="EL27" s="247"/>
      <c r="EM27" s="247"/>
      <c r="EN27" s="247"/>
      <c r="EO27" s="248"/>
      <c r="EP27" s="250"/>
      <c r="EQ27" s="247"/>
      <c r="ER27" s="247"/>
      <c r="ES27" s="247"/>
      <c r="ET27" s="247"/>
      <c r="EU27" s="247"/>
      <c r="EV27" s="247"/>
      <c r="EW27" s="247"/>
      <c r="EX27" s="247"/>
      <c r="EY27" s="248"/>
      <c r="EZ27" s="250"/>
      <c r="FA27" s="247"/>
      <c r="FB27" s="247"/>
      <c r="FC27" s="247"/>
      <c r="FD27" s="247"/>
      <c r="FE27" s="247"/>
      <c r="FF27" s="247"/>
      <c r="FG27" s="247"/>
      <c r="FH27" s="247"/>
      <c r="FI27" s="248"/>
      <c r="FJ27" s="250"/>
      <c r="FK27" s="247"/>
      <c r="FL27" s="247"/>
      <c r="FM27" s="247"/>
      <c r="FN27" s="247"/>
      <c r="FO27" s="247"/>
      <c r="FP27" s="247"/>
      <c r="FQ27" s="247"/>
      <c r="FR27" s="248"/>
      <c r="FS27" s="250" t="s">
        <v>243</v>
      </c>
      <c r="FT27" s="247"/>
      <c r="FU27" s="247"/>
      <c r="FV27" s="247"/>
      <c r="FW27" s="247"/>
      <c r="FX27" s="247"/>
      <c r="FY27" s="247"/>
      <c r="FZ27" s="247"/>
      <c r="GA27" s="248"/>
      <c r="GB27" s="250" t="s">
        <v>244</v>
      </c>
      <c r="GC27" s="247"/>
      <c r="GD27" s="247"/>
      <c r="GE27" s="247"/>
      <c r="GF27" s="247"/>
      <c r="GG27" s="247"/>
      <c r="GH27" s="247"/>
      <c r="GI27" s="247"/>
      <c r="GJ27" s="248"/>
      <c r="GK27" s="250"/>
      <c r="GL27" s="247"/>
      <c r="GM27" s="247"/>
      <c r="GN27" s="247"/>
      <c r="GO27" s="247"/>
      <c r="GP27" s="247"/>
      <c r="GQ27" s="247"/>
      <c r="GR27" s="247"/>
      <c r="GS27" s="262"/>
    </row>
    <row r="28" spans="1:201" s="54" customFormat="1" ht="12" customHeight="1">
      <c r="A28" s="192">
        <v>1</v>
      </c>
      <c r="B28" s="188"/>
      <c r="C28" s="188"/>
      <c r="D28" s="65">
        <v>2</v>
      </c>
      <c r="E28" s="65" t="s">
        <v>17</v>
      </c>
      <c r="F28" s="251" t="s">
        <v>35</v>
      </c>
      <c r="G28" s="252"/>
      <c r="H28" s="252"/>
      <c r="I28" s="253"/>
      <c r="J28" s="251" t="s">
        <v>36</v>
      </c>
      <c r="K28" s="252"/>
      <c r="L28" s="252"/>
      <c r="M28" s="252"/>
      <c r="N28" s="252"/>
      <c r="O28" s="252"/>
      <c r="P28" s="252"/>
      <c r="Q28" s="253"/>
      <c r="R28" s="188" t="s">
        <v>37</v>
      </c>
      <c r="S28" s="188"/>
      <c r="T28" s="188"/>
      <c r="U28" s="188"/>
      <c r="V28" s="188"/>
      <c r="W28" s="188"/>
      <c r="X28" s="188"/>
      <c r="Y28" s="188" t="s">
        <v>38</v>
      </c>
      <c r="Z28" s="188"/>
      <c r="AA28" s="188"/>
      <c r="AB28" s="188"/>
      <c r="AC28" s="188"/>
      <c r="AD28" s="188"/>
      <c r="AE28" s="188"/>
      <c r="AF28" s="188"/>
      <c r="AG28" s="188" t="s">
        <v>39</v>
      </c>
      <c r="AH28" s="188"/>
      <c r="AI28" s="188"/>
      <c r="AJ28" s="188"/>
      <c r="AK28" s="188"/>
      <c r="AL28" s="188"/>
      <c r="AM28" s="188"/>
      <c r="AN28" s="188"/>
      <c r="AO28" s="188"/>
      <c r="AP28" s="188" t="s">
        <v>10</v>
      </c>
      <c r="AQ28" s="188"/>
      <c r="AR28" s="188"/>
      <c r="AS28" s="188"/>
      <c r="AT28" s="188"/>
      <c r="AU28" s="188"/>
      <c r="AV28" s="188"/>
      <c r="AW28" s="188"/>
      <c r="AX28" s="188"/>
      <c r="AY28" s="188" t="s">
        <v>40</v>
      </c>
      <c r="AZ28" s="188"/>
      <c r="BA28" s="188"/>
      <c r="BB28" s="188"/>
      <c r="BC28" s="188"/>
      <c r="BD28" s="188"/>
      <c r="BE28" s="188"/>
      <c r="BF28" s="188"/>
      <c r="BG28" s="188"/>
      <c r="BH28" s="188" t="s">
        <v>41</v>
      </c>
      <c r="BI28" s="188"/>
      <c r="BJ28" s="188"/>
      <c r="BK28" s="188"/>
      <c r="BL28" s="188"/>
      <c r="BM28" s="188"/>
      <c r="BN28" s="188"/>
      <c r="BO28" s="188"/>
      <c r="BP28" s="188" t="s">
        <v>45</v>
      </c>
      <c r="BQ28" s="188"/>
      <c r="BR28" s="188"/>
      <c r="BS28" s="188"/>
      <c r="BT28" s="188"/>
      <c r="BU28" s="188"/>
      <c r="BV28" s="188"/>
      <c r="BW28" s="188"/>
      <c r="BX28" s="188"/>
      <c r="BY28" s="188" t="s">
        <v>47</v>
      </c>
      <c r="BZ28" s="188"/>
      <c r="CA28" s="188"/>
      <c r="CB28" s="188"/>
      <c r="CC28" s="188"/>
      <c r="CD28" s="188"/>
      <c r="CE28" s="188"/>
      <c r="CF28" s="188"/>
      <c r="CG28" s="188" t="s">
        <v>53</v>
      </c>
      <c r="CH28" s="188"/>
      <c r="CI28" s="188"/>
      <c r="CJ28" s="188"/>
      <c r="CK28" s="188"/>
      <c r="CL28" s="188"/>
      <c r="CM28" s="188"/>
      <c r="CN28" s="188"/>
      <c r="CO28" s="251" t="s">
        <v>52</v>
      </c>
      <c r="CP28" s="252"/>
      <c r="CQ28" s="252"/>
      <c r="CR28" s="252"/>
      <c r="CS28" s="252"/>
      <c r="CT28" s="252"/>
      <c r="CU28" s="252"/>
      <c r="CV28" s="252"/>
      <c r="CW28" s="253"/>
      <c r="CX28" s="251" t="s">
        <v>125</v>
      </c>
      <c r="CY28" s="252"/>
      <c r="CZ28" s="252"/>
      <c r="DA28" s="252"/>
      <c r="DB28" s="252"/>
      <c r="DC28" s="252"/>
      <c r="DD28" s="252"/>
      <c r="DE28" s="253"/>
      <c r="DF28" s="251" t="s">
        <v>54</v>
      </c>
      <c r="DG28" s="252"/>
      <c r="DH28" s="252"/>
      <c r="DI28" s="252"/>
      <c r="DJ28" s="252"/>
      <c r="DK28" s="252"/>
      <c r="DL28" s="252"/>
      <c r="DM28" s="253"/>
      <c r="DN28" s="251" t="s">
        <v>126</v>
      </c>
      <c r="DO28" s="252"/>
      <c r="DP28" s="252"/>
      <c r="DQ28" s="252"/>
      <c r="DR28" s="252"/>
      <c r="DS28" s="252"/>
      <c r="DT28" s="252"/>
      <c r="DU28" s="253"/>
      <c r="DV28" s="251" t="s">
        <v>137</v>
      </c>
      <c r="DW28" s="252"/>
      <c r="DX28" s="252"/>
      <c r="DY28" s="252"/>
      <c r="DZ28" s="252"/>
      <c r="EA28" s="252"/>
      <c r="EB28" s="252"/>
      <c r="EC28" s="252"/>
      <c r="ED28" s="252"/>
      <c r="EE28" s="253"/>
      <c r="EF28" s="251" t="s">
        <v>31</v>
      </c>
      <c r="EG28" s="252"/>
      <c r="EH28" s="252"/>
      <c r="EI28" s="252"/>
      <c r="EJ28" s="252"/>
      <c r="EK28" s="252"/>
      <c r="EL28" s="252"/>
      <c r="EM28" s="252"/>
      <c r="EN28" s="252"/>
      <c r="EO28" s="253"/>
      <c r="EP28" s="251" t="s">
        <v>138</v>
      </c>
      <c r="EQ28" s="252"/>
      <c r="ER28" s="252"/>
      <c r="ES28" s="252"/>
      <c r="ET28" s="252"/>
      <c r="EU28" s="252"/>
      <c r="EV28" s="252"/>
      <c r="EW28" s="252"/>
      <c r="EX28" s="252"/>
      <c r="EY28" s="253"/>
      <c r="EZ28" s="251" t="s">
        <v>139</v>
      </c>
      <c r="FA28" s="252"/>
      <c r="FB28" s="252"/>
      <c r="FC28" s="252"/>
      <c r="FD28" s="252"/>
      <c r="FE28" s="252"/>
      <c r="FF28" s="252"/>
      <c r="FG28" s="252"/>
      <c r="FH28" s="252"/>
      <c r="FI28" s="253"/>
      <c r="FJ28" s="251" t="s">
        <v>140</v>
      </c>
      <c r="FK28" s="252"/>
      <c r="FL28" s="252"/>
      <c r="FM28" s="252"/>
      <c r="FN28" s="252"/>
      <c r="FO28" s="252"/>
      <c r="FP28" s="252"/>
      <c r="FQ28" s="252"/>
      <c r="FR28" s="253"/>
      <c r="FS28" s="251" t="s">
        <v>141</v>
      </c>
      <c r="FT28" s="252"/>
      <c r="FU28" s="252"/>
      <c r="FV28" s="252"/>
      <c r="FW28" s="252"/>
      <c r="FX28" s="252"/>
      <c r="FY28" s="252"/>
      <c r="FZ28" s="252"/>
      <c r="GA28" s="253"/>
      <c r="GB28" s="251" t="s">
        <v>142</v>
      </c>
      <c r="GC28" s="252"/>
      <c r="GD28" s="252"/>
      <c r="GE28" s="252"/>
      <c r="GF28" s="252"/>
      <c r="GG28" s="252"/>
      <c r="GH28" s="252"/>
      <c r="GI28" s="252"/>
      <c r="GJ28" s="253"/>
      <c r="GK28" s="251" t="s">
        <v>239</v>
      </c>
      <c r="GL28" s="252"/>
      <c r="GM28" s="252"/>
      <c r="GN28" s="252"/>
      <c r="GO28" s="252"/>
      <c r="GP28" s="252"/>
      <c r="GQ28" s="252"/>
      <c r="GR28" s="252"/>
      <c r="GS28" s="271"/>
    </row>
    <row r="29" spans="1:201" s="54" customFormat="1" ht="33" customHeight="1">
      <c r="A29" s="160" t="s">
        <v>15</v>
      </c>
      <c r="B29" s="161"/>
      <c r="C29" s="161"/>
      <c r="D29" s="80" t="s">
        <v>291</v>
      </c>
      <c r="E29" s="81" t="s">
        <v>292</v>
      </c>
      <c r="F29" s="229">
        <v>1</v>
      </c>
      <c r="G29" s="230"/>
      <c r="H29" s="230"/>
      <c r="I29" s="231"/>
      <c r="J29" s="232">
        <v>0</v>
      </c>
      <c r="K29" s="233"/>
      <c r="L29" s="233"/>
      <c r="M29" s="233"/>
      <c r="N29" s="233"/>
      <c r="O29" s="233"/>
      <c r="P29" s="233"/>
      <c r="Q29" s="234"/>
      <c r="R29" s="235">
        <v>0</v>
      </c>
      <c r="S29" s="235"/>
      <c r="T29" s="235"/>
      <c r="U29" s="235"/>
      <c r="V29" s="235"/>
      <c r="W29" s="235"/>
      <c r="X29" s="235"/>
      <c r="Y29" s="235">
        <v>0</v>
      </c>
      <c r="Z29" s="235"/>
      <c r="AA29" s="235"/>
      <c r="AB29" s="235"/>
      <c r="AC29" s="235"/>
      <c r="AD29" s="235"/>
      <c r="AE29" s="235"/>
      <c r="AF29" s="235"/>
      <c r="AG29" s="235">
        <v>0</v>
      </c>
      <c r="AH29" s="235"/>
      <c r="AI29" s="235"/>
      <c r="AJ29" s="235"/>
      <c r="AK29" s="235"/>
      <c r="AL29" s="235"/>
      <c r="AM29" s="235"/>
      <c r="AN29" s="235"/>
      <c r="AO29" s="235"/>
      <c r="AP29" s="228">
        <v>0</v>
      </c>
      <c r="AQ29" s="228"/>
      <c r="AR29" s="228"/>
      <c r="AS29" s="228"/>
      <c r="AT29" s="228"/>
      <c r="AU29" s="228"/>
      <c r="AV29" s="228"/>
      <c r="AW29" s="228"/>
      <c r="AX29" s="228"/>
      <c r="AY29" s="228">
        <v>0</v>
      </c>
      <c r="AZ29" s="228"/>
      <c r="BA29" s="228"/>
      <c r="BB29" s="228"/>
      <c r="BC29" s="228"/>
      <c r="BD29" s="228"/>
      <c r="BE29" s="228"/>
      <c r="BF29" s="228"/>
      <c r="BG29" s="228"/>
      <c r="BH29" s="228">
        <v>0</v>
      </c>
      <c r="BI29" s="228"/>
      <c r="BJ29" s="228"/>
      <c r="BK29" s="228"/>
      <c r="BL29" s="228"/>
      <c r="BM29" s="228"/>
      <c r="BN29" s="228"/>
      <c r="BO29" s="228"/>
      <c r="BP29" s="228">
        <f>SUM(BY29:CN29)</f>
        <v>0</v>
      </c>
      <c r="BQ29" s="228"/>
      <c r="BR29" s="228"/>
      <c r="BS29" s="228"/>
      <c r="BT29" s="228"/>
      <c r="BU29" s="228"/>
      <c r="BV29" s="228"/>
      <c r="BW29" s="228"/>
      <c r="BX29" s="228"/>
      <c r="BY29" s="228">
        <v>0</v>
      </c>
      <c r="BZ29" s="228"/>
      <c r="CA29" s="228"/>
      <c r="CB29" s="228"/>
      <c r="CC29" s="228"/>
      <c r="CD29" s="228"/>
      <c r="CE29" s="228"/>
      <c r="CF29" s="228"/>
      <c r="CG29" s="228">
        <v>0</v>
      </c>
      <c r="CH29" s="228"/>
      <c r="CI29" s="228"/>
      <c r="CJ29" s="228"/>
      <c r="CK29" s="228"/>
      <c r="CL29" s="228"/>
      <c r="CM29" s="228"/>
      <c r="CN29" s="228"/>
      <c r="CO29" s="218">
        <v>4643.7</v>
      </c>
      <c r="CP29" s="219"/>
      <c r="CQ29" s="219"/>
      <c r="CR29" s="219"/>
      <c r="CS29" s="219"/>
      <c r="CT29" s="219"/>
      <c r="CU29" s="219"/>
      <c r="CV29" s="219"/>
      <c r="CW29" s="220"/>
      <c r="CX29" s="225"/>
      <c r="CY29" s="226"/>
      <c r="CZ29" s="226"/>
      <c r="DA29" s="226"/>
      <c r="DB29" s="226"/>
      <c r="DC29" s="226"/>
      <c r="DD29" s="226"/>
      <c r="DE29" s="227"/>
      <c r="DF29" s="225">
        <v>1</v>
      </c>
      <c r="DG29" s="226"/>
      <c r="DH29" s="226"/>
      <c r="DI29" s="226"/>
      <c r="DJ29" s="226"/>
      <c r="DK29" s="226"/>
      <c r="DL29" s="226"/>
      <c r="DM29" s="227"/>
      <c r="DN29" s="225">
        <v>5</v>
      </c>
      <c r="DO29" s="226"/>
      <c r="DP29" s="226"/>
      <c r="DQ29" s="226"/>
      <c r="DR29" s="226"/>
      <c r="DS29" s="226"/>
      <c r="DT29" s="226"/>
      <c r="DU29" s="227"/>
      <c r="DV29" s="225">
        <v>1</v>
      </c>
      <c r="DW29" s="226"/>
      <c r="DX29" s="226"/>
      <c r="DY29" s="226"/>
      <c r="DZ29" s="226"/>
      <c r="EA29" s="226"/>
      <c r="EB29" s="226"/>
      <c r="EC29" s="226"/>
      <c r="ED29" s="226"/>
      <c r="EE29" s="227"/>
      <c r="EF29" s="225">
        <v>1</v>
      </c>
      <c r="EG29" s="226"/>
      <c r="EH29" s="226"/>
      <c r="EI29" s="226"/>
      <c r="EJ29" s="226"/>
      <c r="EK29" s="226"/>
      <c r="EL29" s="226"/>
      <c r="EM29" s="226"/>
      <c r="EN29" s="226"/>
      <c r="EO29" s="227"/>
      <c r="EP29" s="225">
        <v>1</v>
      </c>
      <c r="EQ29" s="226"/>
      <c r="ER29" s="226"/>
      <c r="ES29" s="226"/>
      <c r="ET29" s="226"/>
      <c r="EU29" s="226"/>
      <c r="EV29" s="226"/>
      <c r="EW29" s="226"/>
      <c r="EX29" s="226"/>
      <c r="EY29" s="227"/>
      <c r="EZ29" s="225">
        <v>1</v>
      </c>
      <c r="FA29" s="226"/>
      <c r="FB29" s="226"/>
      <c r="FC29" s="226"/>
      <c r="FD29" s="226"/>
      <c r="FE29" s="226"/>
      <c r="FF29" s="226"/>
      <c r="FG29" s="226"/>
      <c r="FH29" s="226"/>
      <c r="FI29" s="227"/>
      <c r="FJ29" s="225">
        <v>1.08</v>
      </c>
      <c r="FK29" s="226"/>
      <c r="FL29" s="226"/>
      <c r="FM29" s="226"/>
      <c r="FN29" s="226"/>
      <c r="FO29" s="226"/>
      <c r="FP29" s="226"/>
      <c r="FQ29" s="226"/>
      <c r="FR29" s="227"/>
      <c r="FS29" s="218">
        <f aca="true" t="shared" si="0" ref="FS29:FS35">BY29*CO29*DF29*DV29*EF29*EP29*EZ29*FJ29</f>
        <v>0</v>
      </c>
      <c r="FT29" s="219"/>
      <c r="FU29" s="219"/>
      <c r="FV29" s="219"/>
      <c r="FW29" s="219"/>
      <c r="FX29" s="219"/>
      <c r="FY29" s="219"/>
      <c r="FZ29" s="219"/>
      <c r="GA29" s="220"/>
      <c r="GB29" s="218">
        <f aca="true" t="shared" si="1" ref="GB29:GB35">CG29*CO29*DN29*DV29*EP29*EZ29*FJ29</f>
        <v>0</v>
      </c>
      <c r="GC29" s="219"/>
      <c r="GD29" s="219"/>
      <c r="GE29" s="219"/>
      <c r="GF29" s="219"/>
      <c r="GG29" s="219"/>
      <c r="GH29" s="219"/>
      <c r="GI29" s="219"/>
      <c r="GJ29" s="220"/>
      <c r="GK29" s="218">
        <f aca="true" t="shared" si="2" ref="GK29:GK35">SUM(FS29:GJ29)</f>
        <v>0</v>
      </c>
      <c r="GL29" s="219"/>
      <c r="GM29" s="219"/>
      <c r="GN29" s="219"/>
      <c r="GO29" s="219"/>
      <c r="GP29" s="219"/>
      <c r="GQ29" s="219"/>
      <c r="GR29" s="219"/>
      <c r="GS29" s="221"/>
    </row>
    <row r="30" spans="1:201" s="54" customFormat="1" ht="25.5" customHeight="1">
      <c r="A30" s="160" t="s">
        <v>16</v>
      </c>
      <c r="B30" s="161"/>
      <c r="C30" s="161"/>
      <c r="D30" s="82" t="s">
        <v>293</v>
      </c>
      <c r="E30" s="83" t="s">
        <v>287</v>
      </c>
      <c r="F30" s="229">
        <v>2</v>
      </c>
      <c r="G30" s="230"/>
      <c r="H30" s="230"/>
      <c r="I30" s="231"/>
      <c r="J30" s="232">
        <v>0</v>
      </c>
      <c r="K30" s="233"/>
      <c r="L30" s="233"/>
      <c r="M30" s="233"/>
      <c r="N30" s="233"/>
      <c r="O30" s="233"/>
      <c r="P30" s="233"/>
      <c r="Q30" s="234"/>
      <c r="R30" s="228">
        <v>0</v>
      </c>
      <c r="S30" s="228"/>
      <c r="T30" s="228"/>
      <c r="U30" s="228"/>
      <c r="V30" s="228"/>
      <c r="W30" s="228"/>
      <c r="X30" s="228"/>
      <c r="Y30" s="228">
        <v>0</v>
      </c>
      <c r="Z30" s="228"/>
      <c r="AA30" s="228"/>
      <c r="AB30" s="228"/>
      <c r="AC30" s="228"/>
      <c r="AD30" s="228"/>
      <c r="AE30" s="228"/>
      <c r="AF30" s="228"/>
      <c r="AG30" s="228">
        <v>0</v>
      </c>
      <c r="AH30" s="228"/>
      <c r="AI30" s="228"/>
      <c r="AJ30" s="228"/>
      <c r="AK30" s="228"/>
      <c r="AL30" s="228"/>
      <c r="AM30" s="228"/>
      <c r="AN30" s="228"/>
      <c r="AO30" s="228"/>
      <c r="AP30" s="228">
        <v>0</v>
      </c>
      <c r="AQ30" s="228"/>
      <c r="AR30" s="228"/>
      <c r="AS30" s="228"/>
      <c r="AT30" s="228"/>
      <c r="AU30" s="228"/>
      <c r="AV30" s="228"/>
      <c r="AW30" s="228"/>
      <c r="AX30" s="228"/>
      <c r="AY30" s="228">
        <v>0</v>
      </c>
      <c r="AZ30" s="228"/>
      <c r="BA30" s="228"/>
      <c r="BB30" s="228"/>
      <c r="BC30" s="228"/>
      <c r="BD30" s="228"/>
      <c r="BE30" s="228"/>
      <c r="BF30" s="228"/>
      <c r="BG30" s="228"/>
      <c r="BH30" s="228">
        <v>0</v>
      </c>
      <c r="BI30" s="228"/>
      <c r="BJ30" s="228"/>
      <c r="BK30" s="228"/>
      <c r="BL30" s="228"/>
      <c r="BM30" s="228"/>
      <c r="BN30" s="228"/>
      <c r="BO30" s="228"/>
      <c r="BP30" s="228">
        <v>0</v>
      </c>
      <c r="BQ30" s="228"/>
      <c r="BR30" s="228"/>
      <c r="BS30" s="228"/>
      <c r="BT30" s="228"/>
      <c r="BU30" s="228"/>
      <c r="BV30" s="228"/>
      <c r="BW30" s="228"/>
      <c r="BX30" s="228"/>
      <c r="BY30" s="228">
        <v>0</v>
      </c>
      <c r="BZ30" s="228"/>
      <c r="CA30" s="228"/>
      <c r="CB30" s="228"/>
      <c r="CC30" s="228"/>
      <c r="CD30" s="228"/>
      <c r="CE30" s="228"/>
      <c r="CF30" s="228"/>
      <c r="CG30" s="228">
        <v>0</v>
      </c>
      <c r="CH30" s="228"/>
      <c r="CI30" s="228"/>
      <c r="CJ30" s="228"/>
      <c r="CK30" s="228"/>
      <c r="CL30" s="228"/>
      <c r="CM30" s="228"/>
      <c r="CN30" s="228"/>
      <c r="CO30" s="218">
        <v>1990.2</v>
      </c>
      <c r="CP30" s="219"/>
      <c r="CQ30" s="219"/>
      <c r="CR30" s="219"/>
      <c r="CS30" s="219"/>
      <c r="CT30" s="219"/>
      <c r="CU30" s="219"/>
      <c r="CV30" s="219"/>
      <c r="CW30" s="220"/>
      <c r="CX30" s="225"/>
      <c r="CY30" s="226"/>
      <c r="CZ30" s="226"/>
      <c r="DA30" s="226"/>
      <c r="DB30" s="226"/>
      <c r="DC30" s="226"/>
      <c r="DD30" s="226"/>
      <c r="DE30" s="227"/>
      <c r="DF30" s="225">
        <v>1</v>
      </c>
      <c r="DG30" s="226"/>
      <c r="DH30" s="226"/>
      <c r="DI30" s="226"/>
      <c r="DJ30" s="226"/>
      <c r="DK30" s="226"/>
      <c r="DL30" s="226"/>
      <c r="DM30" s="227"/>
      <c r="DN30" s="225">
        <v>5</v>
      </c>
      <c r="DO30" s="226"/>
      <c r="DP30" s="226"/>
      <c r="DQ30" s="226"/>
      <c r="DR30" s="226"/>
      <c r="DS30" s="226"/>
      <c r="DT30" s="226"/>
      <c r="DU30" s="227"/>
      <c r="DV30" s="225">
        <v>1</v>
      </c>
      <c r="DW30" s="226"/>
      <c r="DX30" s="226"/>
      <c r="DY30" s="226"/>
      <c r="DZ30" s="226"/>
      <c r="EA30" s="226"/>
      <c r="EB30" s="226"/>
      <c r="EC30" s="226"/>
      <c r="ED30" s="226"/>
      <c r="EE30" s="227"/>
      <c r="EF30" s="225">
        <v>1</v>
      </c>
      <c r="EG30" s="226"/>
      <c r="EH30" s="226"/>
      <c r="EI30" s="226"/>
      <c r="EJ30" s="226"/>
      <c r="EK30" s="226"/>
      <c r="EL30" s="226"/>
      <c r="EM30" s="226"/>
      <c r="EN30" s="226"/>
      <c r="EO30" s="227"/>
      <c r="EP30" s="225">
        <v>1</v>
      </c>
      <c r="EQ30" s="226"/>
      <c r="ER30" s="226"/>
      <c r="ES30" s="226"/>
      <c r="ET30" s="226"/>
      <c r="EU30" s="226"/>
      <c r="EV30" s="226"/>
      <c r="EW30" s="226"/>
      <c r="EX30" s="226"/>
      <c r="EY30" s="227"/>
      <c r="EZ30" s="225">
        <v>1</v>
      </c>
      <c r="FA30" s="226"/>
      <c r="FB30" s="226"/>
      <c r="FC30" s="226"/>
      <c r="FD30" s="226"/>
      <c r="FE30" s="226"/>
      <c r="FF30" s="226"/>
      <c r="FG30" s="226"/>
      <c r="FH30" s="226"/>
      <c r="FI30" s="227"/>
      <c r="FJ30" s="225">
        <v>1.08</v>
      </c>
      <c r="FK30" s="226"/>
      <c r="FL30" s="226"/>
      <c r="FM30" s="226"/>
      <c r="FN30" s="226"/>
      <c r="FO30" s="226"/>
      <c r="FP30" s="226"/>
      <c r="FQ30" s="226"/>
      <c r="FR30" s="227"/>
      <c r="FS30" s="218">
        <f t="shared" si="0"/>
        <v>0</v>
      </c>
      <c r="FT30" s="219"/>
      <c r="FU30" s="219"/>
      <c r="FV30" s="219"/>
      <c r="FW30" s="219"/>
      <c r="FX30" s="219"/>
      <c r="FY30" s="219"/>
      <c r="FZ30" s="219"/>
      <c r="GA30" s="220"/>
      <c r="GB30" s="218">
        <f t="shared" si="1"/>
        <v>0</v>
      </c>
      <c r="GC30" s="219"/>
      <c r="GD30" s="219"/>
      <c r="GE30" s="219"/>
      <c r="GF30" s="219"/>
      <c r="GG30" s="219"/>
      <c r="GH30" s="219"/>
      <c r="GI30" s="219"/>
      <c r="GJ30" s="220"/>
      <c r="GK30" s="218">
        <f t="shared" si="2"/>
        <v>0</v>
      </c>
      <c r="GL30" s="219"/>
      <c r="GM30" s="219"/>
      <c r="GN30" s="219"/>
      <c r="GO30" s="219"/>
      <c r="GP30" s="219"/>
      <c r="GQ30" s="219"/>
      <c r="GR30" s="219"/>
      <c r="GS30" s="221"/>
    </row>
    <row r="31" spans="1:201" s="54" customFormat="1" ht="18" customHeight="1">
      <c r="A31" s="160" t="s">
        <v>17</v>
      </c>
      <c r="B31" s="161"/>
      <c r="C31" s="161"/>
      <c r="D31" s="82" t="s">
        <v>294</v>
      </c>
      <c r="E31" s="83" t="s">
        <v>288</v>
      </c>
      <c r="F31" s="229">
        <v>3</v>
      </c>
      <c r="G31" s="230"/>
      <c r="H31" s="230"/>
      <c r="I31" s="231"/>
      <c r="J31" s="232">
        <v>0</v>
      </c>
      <c r="K31" s="233"/>
      <c r="L31" s="233"/>
      <c r="M31" s="233"/>
      <c r="N31" s="233"/>
      <c r="O31" s="233"/>
      <c r="P31" s="233"/>
      <c r="Q31" s="234"/>
      <c r="R31" s="228">
        <v>0</v>
      </c>
      <c r="S31" s="228"/>
      <c r="T31" s="228"/>
      <c r="U31" s="228"/>
      <c r="V31" s="228"/>
      <c r="W31" s="228"/>
      <c r="X31" s="228"/>
      <c r="Y31" s="228">
        <v>0</v>
      </c>
      <c r="Z31" s="228"/>
      <c r="AA31" s="228"/>
      <c r="AB31" s="228"/>
      <c r="AC31" s="228"/>
      <c r="AD31" s="228"/>
      <c r="AE31" s="228"/>
      <c r="AF31" s="228"/>
      <c r="AG31" s="228">
        <v>0</v>
      </c>
      <c r="AH31" s="228"/>
      <c r="AI31" s="228"/>
      <c r="AJ31" s="228"/>
      <c r="AK31" s="228"/>
      <c r="AL31" s="228"/>
      <c r="AM31" s="228"/>
      <c r="AN31" s="228"/>
      <c r="AO31" s="228"/>
      <c r="AP31" s="228">
        <v>0</v>
      </c>
      <c r="AQ31" s="228"/>
      <c r="AR31" s="228"/>
      <c r="AS31" s="228"/>
      <c r="AT31" s="228"/>
      <c r="AU31" s="228"/>
      <c r="AV31" s="228"/>
      <c r="AW31" s="228"/>
      <c r="AX31" s="228"/>
      <c r="AY31" s="228">
        <v>0</v>
      </c>
      <c r="AZ31" s="228"/>
      <c r="BA31" s="228"/>
      <c r="BB31" s="228"/>
      <c r="BC31" s="228"/>
      <c r="BD31" s="228"/>
      <c r="BE31" s="228"/>
      <c r="BF31" s="228"/>
      <c r="BG31" s="228"/>
      <c r="BH31" s="228">
        <v>0</v>
      </c>
      <c r="BI31" s="228"/>
      <c r="BJ31" s="228"/>
      <c r="BK31" s="228"/>
      <c r="BL31" s="228"/>
      <c r="BM31" s="228"/>
      <c r="BN31" s="228"/>
      <c r="BO31" s="228"/>
      <c r="BP31" s="228">
        <v>0</v>
      </c>
      <c r="BQ31" s="228"/>
      <c r="BR31" s="228"/>
      <c r="BS31" s="228"/>
      <c r="BT31" s="228"/>
      <c r="BU31" s="228"/>
      <c r="BV31" s="228"/>
      <c r="BW31" s="228"/>
      <c r="BX31" s="228"/>
      <c r="BY31" s="228">
        <v>0</v>
      </c>
      <c r="BZ31" s="228"/>
      <c r="CA31" s="228"/>
      <c r="CB31" s="228"/>
      <c r="CC31" s="228"/>
      <c r="CD31" s="228"/>
      <c r="CE31" s="228"/>
      <c r="CF31" s="228"/>
      <c r="CG31" s="228">
        <v>0</v>
      </c>
      <c r="CH31" s="228"/>
      <c r="CI31" s="228"/>
      <c r="CJ31" s="228"/>
      <c r="CK31" s="228"/>
      <c r="CL31" s="228"/>
      <c r="CM31" s="228"/>
      <c r="CN31" s="228"/>
      <c r="CO31" s="218">
        <v>1327</v>
      </c>
      <c r="CP31" s="219"/>
      <c r="CQ31" s="219"/>
      <c r="CR31" s="219"/>
      <c r="CS31" s="219"/>
      <c r="CT31" s="219"/>
      <c r="CU31" s="219"/>
      <c r="CV31" s="219"/>
      <c r="CW31" s="220"/>
      <c r="CX31" s="225"/>
      <c r="CY31" s="226"/>
      <c r="CZ31" s="226"/>
      <c r="DA31" s="226"/>
      <c r="DB31" s="226"/>
      <c r="DC31" s="226"/>
      <c r="DD31" s="226"/>
      <c r="DE31" s="227"/>
      <c r="DF31" s="225">
        <v>1</v>
      </c>
      <c r="DG31" s="226"/>
      <c r="DH31" s="226"/>
      <c r="DI31" s="226"/>
      <c r="DJ31" s="226"/>
      <c r="DK31" s="226"/>
      <c r="DL31" s="226"/>
      <c r="DM31" s="227"/>
      <c r="DN31" s="225">
        <v>5</v>
      </c>
      <c r="DO31" s="226"/>
      <c r="DP31" s="226"/>
      <c r="DQ31" s="226"/>
      <c r="DR31" s="226"/>
      <c r="DS31" s="226"/>
      <c r="DT31" s="226"/>
      <c r="DU31" s="227"/>
      <c r="DV31" s="225">
        <v>1</v>
      </c>
      <c r="DW31" s="226"/>
      <c r="DX31" s="226"/>
      <c r="DY31" s="226"/>
      <c r="DZ31" s="226"/>
      <c r="EA31" s="226"/>
      <c r="EB31" s="226"/>
      <c r="EC31" s="226"/>
      <c r="ED31" s="226"/>
      <c r="EE31" s="227"/>
      <c r="EF31" s="225">
        <v>1</v>
      </c>
      <c r="EG31" s="226"/>
      <c r="EH31" s="226"/>
      <c r="EI31" s="226"/>
      <c r="EJ31" s="226"/>
      <c r="EK31" s="226"/>
      <c r="EL31" s="226"/>
      <c r="EM31" s="226"/>
      <c r="EN31" s="226"/>
      <c r="EO31" s="227"/>
      <c r="EP31" s="225">
        <v>1</v>
      </c>
      <c r="EQ31" s="226"/>
      <c r="ER31" s="226"/>
      <c r="ES31" s="226"/>
      <c r="ET31" s="226"/>
      <c r="EU31" s="226"/>
      <c r="EV31" s="226"/>
      <c r="EW31" s="226"/>
      <c r="EX31" s="226"/>
      <c r="EY31" s="227"/>
      <c r="EZ31" s="225">
        <v>1</v>
      </c>
      <c r="FA31" s="226"/>
      <c r="FB31" s="226"/>
      <c r="FC31" s="226"/>
      <c r="FD31" s="226"/>
      <c r="FE31" s="226"/>
      <c r="FF31" s="226"/>
      <c r="FG31" s="226"/>
      <c r="FH31" s="226"/>
      <c r="FI31" s="227"/>
      <c r="FJ31" s="225">
        <v>1.08</v>
      </c>
      <c r="FK31" s="226"/>
      <c r="FL31" s="226"/>
      <c r="FM31" s="226"/>
      <c r="FN31" s="226"/>
      <c r="FO31" s="226"/>
      <c r="FP31" s="226"/>
      <c r="FQ31" s="226"/>
      <c r="FR31" s="227"/>
      <c r="FS31" s="218">
        <f t="shared" si="0"/>
        <v>0</v>
      </c>
      <c r="FT31" s="219"/>
      <c r="FU31" s="219"/>
      <c r="FV31" s="219"/>
      <c r="FW31" s="219"/>
      <c r="FX31" s="219"/>
      <c r="FY31" s="219"/>
      <c r="FZ31" s="219"/>
      <c r="GA31" s="220"/>
      <c r="GB31" s="218">
        <f t="shared" si="1"/>
        <v>0</v>
      </c>
      <c r="GC31" s="219"/>
      <c r="GD31" s="219"/>
      <c r="GE31" s="219"/>
      <c r="GF31" s="219"/>
      <c r="GG31" s="219"/>
      <c r="GH31" s="219"/>
      <c r="GI31" s="219"/>
      <c r="GJ31" s="220"/>
      <c r="GK31" s="218">
        <f t="shared" si="2"/>
        <v>0</v>
      </c>
      <c r="GL31" s="219"/>
      <c r="GM31" s="219"/>
      <c r="GN31" s="219"/>
      <c r="GO31" s="219"/>
      <c r="GP31" s="219"/>
      <c r="GQ31" s="219"/>
      <c r="GR31" s="219"/>
      <c r="GS31" s="221"/>
    </row>
    <row r="32" spans="1:201" s="54" customFormat="1" ht="25.5" customHeight="1">
      <c r="A32" s="160" t="s">
        <v>35</v>
      </c>
      <c r="B32" s="161"/>
      <c r="C32" s="161"/>
      <c r="D32" s="82" t="s">
        <v>295</v>
      </c>
      <c r="E32" s="83" t="s">
        <v>296</v>
      </c>
      <c r="F32" s="229">
        <v>3</v>
      </c>
      <c r="G32" s="230"/>
      <c r="H32" s="230"/>
      <c r="I32" s="231"/>
      <c r="J32" s="232">
        <v>0</v>
      </c>
      <c r="K32" s="233"/>
      <c r="L32" s="233"/>
      <c r="M32" s="233"/>
      <c r="N32" s="233"/>
      <c r="O32" s="233"/>
      <c r="P32" s="233"/>
      <c r="Q32" s="234"/>
      <c r="R32" s="235">
        <v>0</v>
      </c>
      <c r="S32" s="235"/>
      <c r="T32" s="235"/>
      <c r="U32" s="235"/>
      <c r="V32" s="235"/>
      <c r="W32" s="235"/>
      <c r="X32" s="235"/>
      <c r="Y32" s="235">
        <v>0</v>
      </c>
      <c r="Z32" s="235"/>
      <c r="AA32" s="235"/>
      <c r="AB32" s="235"/>
      <c r="AC32" s="235"/>
      <c r="AD32" s="235"/>
      <c r="AE32" s="235"/>
      <c r="AF32" s="235"/>
      <c r="AG32" s="235">
        <v>0</v>
      </c>
      <c r="AH32" s="235"/>
      <c r="AI32" s="235"/>
      <c r="AJ32" s="235"/>
      <c r="AK32" s="235"/>
      <c r="AL32" s="235"/>
      <c r="AM32" s="235"/>
      <c r="AN32" s="235"/>
      <c r="AO32" s="235"/>
      <c r="AP32" s="228">
        <v>0</v>
      </c>
      <c r="AQ32" s="228"/>
      <c r="AR32" s="228"/>
      <c r="AS32" s="228"/>
      <c r="AT32" s="228"/>
      <c r="AU32" s="228"/>
      <c r="AV32" s="228"/>
      <c r="AW32" s="228"/>
      <c r="AX32" s="228"/>
      <c r="AY32" s="228">
        <v>0</v>
      </c>
      <c r="AZ32" s="228"/>
      <c r="BA32" s="228"/>
      <c r="BB32" s="228"/>
      <c r="BC32" s="228"/>
      <c r="BD32" s="228"/>
      <c r="BE32" s="228"/>
      <c r="BF32" s="228"/>
      <c r="BG32" s="228"/>
      <c r="BH32" s="228">
        <v>0</v>
      </c>
      <c r="BI32" s="228"/>
      <c r="BJ32" s="228"/>
      <c r="BK32" s="228"/>
      <c r="BL32" s="228"/>
      <c r="BM32" s="228"/>
      <c r="BN32" s="228"/>
      <c r="BO32" s="228"/>
      <c r="BP32" s="228">
        <f>SUM(BY32:CN32)</f>
        <v>0</v>
      </c>
      <c r="BQ32" s="228"/>
      <c r="BR32" s="228"/>
      <c r="BS32" s="228"/>
      <c r="BT32" s="228"/>
      <c r="BU32" s="228"/>
      <c r="BV32" s="228"/>
      <c r="BW32" s="228"/>
      <c r="BX32" s="228"/>
      <c r="BY32" s="228">
        <v>0</v>
      </c>
      <c r="BZ32" s="228"/>
      <c r="CA32" s="228"/>
      <c r="CB32" s="228"/>
      <c r="CC32" s="228"/>
      <c r="CD32" s="228"/>
      <c r="CE32" s="228"/>
      <c r="CF32" s="228"/>
      <c r="CG32" s="228">
        <v>0</v>
      </c>
      <c r="CH32" s="228"/>
      <c r="CI32" s="228"/>
      <c r="CJ32" s="228"/>
      <c r="CK32" s="228"/>
      <c r="CL32" s="228"/>
      <c r="CM32" s="228"/>
      <c r="CN32" s="228"/>
      <c r="CO32" s="218">
        <v>1327</v>
      </c>
      <c r="CP32" s="219"/>
      <c r="CQ32" s="219"/>
      <c r="CR32" s="219"/>
      <c r="CS32" s="219"/>
      <c r="CT32" s="219"/>
      <c r="CU32" s="219"/>
      <c r="CV32" s="219"/>
      <c r="CW32" s="220"/>
      <c r="CX32" s="225"/>
      <c r="CY32" s="226"/>
      <c r="CZ32" s="226"/>
      <c r="DA32" s="226"/>
      <c r="DB32" s="226"/>
      <c r="DC32" s="226"/>
      <c r="DD32" s="226"/>
      <c r="DE32" s="227"/>
      <c r="DF32" s="225">
        <v>1</v>
      </c>
      <c r="DG32" s="226"/>
      <c r="DH32" s="226"/>
      <c r="DI32" s="226"/>
      <c r="DJ32" s="226"/>
      <c r="DK32" s="226"/>
      <c r="DL32" s="226"/>
      <c r="DM32" s="227"/>
      <c r="DN32" s="225">
        <v>5</v>
      </c>
      <c r="DO32" s="226"/>
      <c r="DP32" s="226"/>
      <c r="DQ32" s="226"/>
      <c r="DR32" s="226"/>
      <c r="DS32" s="226"/>
      <c r="DT32" s="226"/>
      <c r="DU32" s="227"/>
      <c r="DV32" s="225">
        <v>1</v>
      </c>
      <c r="DW32" s="226"/>
      <c r="DX32" s="226"/>
      <c r="DY32" s="226"/>
      <c r="DZ32" s="226"/>
      <c r="EA32" s="226"/>
      <c r="EB32" s="226"/>
      <c r="EC32" s="226"/>
      <c r="ED32" s="226"/>
      <c r="EE32" s="227"/>
      <c r="EF32" s="225">
        <v>1</v>
      </c>
      <c r="EG32" s="226"/>
      <c r="EH32" s="226"/>
      <c r="EI32" s="226"/>
      <c r="EJ32" s="226"/>
      <c r="EK32" s="226"/>
      <c r="EL32" s="226"/>
      <c r="EM32" s="226"/>
      <c r="EN32" s="226"/>
      <c r="EO32" s="227"/>
      <c r="EP32" s="225">
        <v>1</v>
      </c>
      <c r="EQ32" s="226"/>
      <c r="ER32" s="226"/>
      <c r="ES32" s="226"/>
      <c r="ET32" s="226"/>
      <c r="EU32" s="226"/>
      <c r="EV32" s="226"/>
      <c r="EW32" s="226"/>
      <c r="EX32" s="226"/>
      <c r="EY32" s="227"/>
      <c r="EZ32" s="225">
        <v>1</v>
      </c>
      <c r="FA32" s="226"/>
      <c r="FB32" s="226"/>
      <c r="FC32" s="226"/>
      <c r="FD32" s="226"/>
      <c r="FE32" s="226"/>
      <c r="FF32" s="226"/>
      <c r="FG32" s="226"/>
      <c r="FH32" s="226"/>
      <c r="FI32" s="227"/>
      <c r="FJ32" s="225">
        <v>1.08</v>
      </c>
      <c r="FK32" s="226"/>
      <c r="FL32" s="226"/>
      <c r="FM32" s="226"/>
      <c r="FN32" s="226"/>
      <c r="FO32" s="226"/>
      <c r="FP32" s="226"/>
      <c r="FQ32" s="226"/>
      <c r="FR32" s="227"/>
      <c r="FS32" s="218">
        <f t="shared" si="0"/>
        <v>0</v>
      </c>
      <c r="FT32" s="219"/>
      <c r="FU32" s="219"/>
      <c r="FV32" s="219"/>
      <c r="FW32" s="219"/>
      <c r="FX32" s="219"/>
      <c r="FY32" s="219"/>
      <c r="FZ32" s="219"/>
      <c r="GA32" s="220"/>
      <c r="GB32" s="218">
        <f t="shared" si="1"/>
        <v>0</v>
      </c>
      <c r="GC32" s="219"/>
      <c r="GD32" s="219"/>
      <c r="GE32" s="219"/>
      <c r="GF32" s="219"/>
      <c r="GG32" s="219"/>
      <c r="GH32" s="219"/>
      <c r="GI32" s="219"/>
      <c r="GJ32" s="220"/>
      <c r="GK32" s="218">
        <f t="shared" si="2"/>
        <v>0</v>
      </c>
      <c r="GL32" s="219"/>
      <c r="GM32" s="219"/>
      <c r="GN32" s="219"/>
      <c r="GO32" s="219"/>
      <c r="GP32" s="219"/>
      <c r="GQ32" s="219"/>
      <c r="GR32" s="219"/>
      <c r="GS32" s="221"/>
    </row>
    <row r="33" spans="1:201" s="54" customFormat="1" ht="33.75" customHeight="1">
      <c r="A33" s="160" t="s">
        <v>36</v>
      </c>
      <c r="B33" s="161"/>
      <c r="C33" s="161"/>
      <c r="D33" s="82" t="s">
        <v>276</v>
      </c>
      <c r="E33" s="83" t="s">
        <v>277</v>
      </c>
      <c r="F33" s="229">
        <v>4</v>
      </c>
      <c r="G33" s="230"/>
      <c r="H33" s="230"/>
      <c r="I33" s="231"/>
      <c r="J33" s="237">
        <v>0.28</v>
      </c>
      <c r="K33" s="238"/>
      <c r="L33" s="238"/>
      <c r="M33" s="238"/>
      <c r="N33" s="238"/>
      <c r="O33" s="238"/>
      <c r="P33" s="238"/>
      <c r="Q33" s="239"/>
      <c r="R33" s="236">
        <v>0.28</v>
      </c>
      <c r="S33" s="236"/>
      <c r="T33" s="236"/>
      <c r="U33" s="236"/>
      <c r="V33" s="236"/>
      <c r="W33" s="236"/>
      <c r="X33" s="236"/>
      <c r="Y33" s="228">
        <v>0</v>
      </c>
      <c r="Z33" s="228"/>
      <c r="AA33" s="228"/>
      <c r="AB33" s="228"/>
      <c r="AC33" s="228"/>
      <c r="AD33" s="228"/>
      <c r="AE33" s="228"/>
      <c r="AF33" s="228"/>
      <c r="AG33" s="228">
        <v>0</v>
      </c>
      <c r="AH33" s="228"/>
      <c r="AI33" s="228"/>
      <c r="AJ33" s="228"/>
      <c r="AK33" s="228"/>
      <c r="AL33" s="228"/>
      <c r="AM33" s="228"/>
      <c r="AN33" s="228"/>
      <c r="AO33" s="228"/>
      <c r="AP33" s="228">
        <v>0</v>
      </c>
      <c r="AQ33" s="228"/>
      <c r="AR33" s="228"/>
      <c r="AS33" s="228"/>
      <c r="AT33" s="228"/>
      <c r="AU33" s="228"/>
      <c r="AV33" s="228"/>
      <c r="AW33" s="228"/>
      <c r="AX33" s="228"/>
      <c r="AY33" s="228">
        <v>0</v>
      </c>
      <c r="AZ33" s="228"/>
      <c r="BA33" s="228"/>
      <c r="BB33" s="228"/>
      <c r="BC33" s="228"/>
      <c r="BD33" s="228"/>
      <c r="BE33" s="228"/>
      <c r="BF33" s="228"/>
      <c r="BG33" s="228"/>
      <c r="BH33" s="236">
        <v>0.28</v>
      </c>
      <c r="BI33" s="236"/>
      <c r="BJ33" s="236"/>
      <c r="BK33" s="236"/>
      <c r="BL33" s="236"/>
      <c r="BM33" s="236"/>
      <c r="BN33" s="236"/>
      <c r="BO33" s="236"/>
      <c r="BP33" s="228">
        <v>0</v>
      </c>
      <c r="BQ33" s="228"/>
      <c r="BR33" s="228"/>
      <c r="BS33" s="228"/>
      <c r="BT33" s="228"/>
      <c r="BU33" s="228"/>
      <c r="BV33" s="228"/>
      <c r="BW33" s="228"/>
      <c r="BX33" s="228"/>
      <c r="BY33" s="228">
        <v>0</v>
      </c>
      <c r="BZ33" s="228"/>
      <c r="CA33" s="228"/>
      <c r="CB33" s="228"/>
      <c r="CC33" s="228"/>
      <c r="CD33" s="228"/>
      <c r="CE33" s="228"/>
      <c r="CF33" s="228"/>
      <c r="CG33" s="228">
        <v>0</v>
      </c>
      <c r="CH33" s="228"/>
      <c r="CI33" s="228"/>
      <c r="CJ33" s="228"/>
      <c r="CK33" s="228"/>
      <c r="CL33" s="228"/>
      <c r="CM33" s="228"/>
      <c r="CN33" s="228"/>
      <c r="CO33" s="218">
        <v>663.2</v>
      </c>
      <c r="CP33" s="219"/>
      <c r="CQ33" s="219"/>
      <c r="CR33" s="219"/>
      <c r="CS33" s="219"/>
      <c r="CT33" s="219"/>
      <c r="CU33" s="219"/>
      <c r="CV33" s="219"/>
      <c r="CW33" s="220"/>
      <c r="CX33" s="225"/>
      <c r="CY33" s="226"/>
      <c r="CZ33" s="226"/>
      <c r="DA33" s="226"/>
      <c r="DB33" s="226"/>
      <c r="DC33" s="226"/>
      <c r="DD33" s="226"/>
      <c r="DE33" s="227"/>
      <c r="DF33" s="225">
        <v>1</v>
      </c>
      <c r="DG33" s="226"/>
      <c r="DH33" s="226"/>
      <c r="DI33" s="226"/>
      <c r="DJ33" s="226"/>
      <c r="DK33" s="226"/>
      <c r="DL33" s="226"/>
      <c r="DM33" s="227"/>
      <c r="DN33" s="225">
        <v>5</v>
      </c>
      <c r="DO33" s="226"/>
      <c r="DP33" s="226"/>
      <c r="DQ33" s="226"/>
      <c r="DR33" s="226"/>
      <c r="DS33" s="226"/>
      <c r="DT33" s="226"/>
      <c r="DU33" s="227"/>
      <c r="DV33" s="225">
        <v>1</v>
      </c>
      <c r="DW33" s="226"/>
      <c r="DX33" s="226"/>
      <c r="DY33" s="226"/>
      <c r="DZ33" s="226"/>
      <c r="EA33" s="226"/>
      <c r="EB33" s="226"/>
      <c r="EC33" s="226"/>
      <c r="ED33" s="226"/>
      <c r="EE33" s="227"/>
      <c r="EF33" s="225">
        <v>1</v>
      </c>
      <c r="EG33" s="226"/>
      <c r="EH33" s="226"/>
      <c r="EI33" s="226"/>
      <c r="EJ33" s="226"/>
      <c r="EK33" s="226"/>
      <c r="EL33" s="226"/>
      <c r="EM33" s="226"/>
      <c r="EN33" s="226"/>
      <c r="EO33" s="227"/>
      <c r="EP33" s="225">
        <v>1</v>
      </c>
      <c r="EQ33" s="226"/>
      <c r="ER33" s="226"/>
      <c r="ES33" s="226"/>
      <c r="ET33" s="226"/>
      <c r="EU33" s="226"/>
      <c r="EV33" s="226"/>
      <c r="EW33" s="226"/>
      <c r="EX33" s="226"/>
      <c r="EY33" s="227"/>
      <c r="EZ33" s="225">
        <v>1</v>
      </c>
      <c r="FA33" s="226"/>
      <c r="FB33" s="226"/>
      <c r="FC33" s="226"/>
      <c r="FD33" s="226"/>
      <c r="FE33" s="226"/>
      <c r="FF33" s="226"/>
      <c r="FG33" s="226"/>
      <c r="FH33" s="226"/>
      <c r="FI33" s="227"/>
      <c r="FJ33" s="225">
        <v>1.08</v>
      </c>
      <c r="FK33" s="226"/>
      <c r="FL33" s="226"/>
      <c r="FM33" s="226"/>
      <c r="FN33" s="226"/>
      <c r="FO33" s="226"/>
      <c r="FP33" s="226"/>
      <c r="FQ33" s="226"/>
      <c r="FR33" s="227"/>
      <c r="FS33" s="218">
        <f t="shared" si="0"/>
        <v>0</v>
      </c>
      <c r="FT33" s="219"/>
      <c r="FU33" s="219"/>
      <c r="FV33" s="219"/>
      <c r="FW33" s="219"/>
      <c r="FX33" s="219"/>
      <c r="FY33" s="219"/>
      <c r="FZ33" s="219"/>
      <c r="GA33" s="220"/>
      <c r="GB33" s="218">
        <f t="shared" si="1"/>
        <v>0</v>
      </c>
      <c r="GC33" s="219"/>
      <c r="GD33" s="219"/>
      <c r="GE33" s="219"/>
      <c r="GF33" s="219"/>
      <c r="GG33" s="219"/>
      <c r="GH33" s="219"/>
      <c r="GI33" s="219"/>
      <c r="GJ33" s="220"/>
      <c r="GK33" s="218">
        <f t="shared" si="2"/>
        <v>0</v>
      </c>
      <c r="GL33" s="219"/>
      <c r="GM33" s="219"/>
      <c r="GN33" s="219"/>
      <c r="GO33" s="219"/>
      <c r="GP33" s="219"/>
      <c r="GQ33" s="219"/>
      <c r="GR33" s="219"/>
      <c r="GS33" s="221"/>
    </row>
    <row r="34" spans="1:201" s="54" customFormat="1" ht="27" customHeight="1">
      <c r="A34" s="160" t="s">
        <v>37</v>
      </c>
      <c r="B34" s="161"/>
      <c r="C34" s="161"/>
      <c r="D34" s="82" t="s">
        <v>297</v>
      </c>
      <c r="E34" s="83" t="s">
        <v>298</v>
      </c>
      <c r="F34" s="229">
        <v>4</v>
      </c>
      <c r="G34" s="230"/>
      <c r="H34" s="230"/>
      <c r="I34" s="231"/>
      <c r="J34" s="232">
        <v>0</v>
      </c>
      <c r="K34" s="233"/>
      <c r="L34" s="233"/>
      <c r="M34" s="233"/>
      <c r="N34" s="233"/>
      <c r="O34" s="233"/>
      <c r="P34" s="233"/>
      <c r="Q34" s="234"/>
      <c r="R34" s="228">
        <v>0</v>
      </c>
      <c r="S34" s="228"/>
      <c r="T34" s="228"/>
      <c r="U34" s="228"/>
      <c r="V34" s="228"/>
      <c r="W34" s="228"/>
      <c r="X34" s="228"/>
      <c r="Y34" s="228">
        <v>0</v>
      </c>
      <c r="Z34" s="228"/>
      <c r="AA34" s="228"/>
      <c r="AB34" s="228"/>
      <c r="AC34" s="228"/>
      <c r="AD34" s="228"/>
      <c r="AE34" s="228"/>
      <c r="AF34" s="228"/>
      <c r="AG34" s="235">
        <v>0</v>
      </c>
      <c r="AH34" s="228"/>
      <c r="AI34" s="228"/>
      <c r="AJ34" s="228"/>
      <c r="AK34" s="228"/>
      <c r="AL34" s="228"/>
      <c r="AM34" s="228"/>
      <c r="AN34" s="228"/>
      <c r="AO34" s="228"/>
      <c r="AP34" s="228">
        <v>0</v>
      </c>
      <c r="AQ34" s="228"/>
      <c r="AR34" s="228"/>
      <c r="AS34" s="228"/>
      <c r="AT34" s="228"/>
      <c r="AU34" s="228"/>
      <c r="AV34" s="228"/>
      <c r="AW34" s="228"/>
      <c r="AX34" s="228"/>
      <c r="AY34" s="228">
        <v>0</v>
      </c>
      <c r="AZ34" s="228"/>
      <c r="BA34" s="228"/>
      <c r="BB34" s="228"/>
      <c r="BC34" s="228"/>
      <c r="BD34" s="228"/>
      <c r="BE34" s="228"/>
      <c r="BF34" s="228"/>
      <c r="BG34" s="228"/>
      <c r="BH34" s="228">
        <v>0</v>
      </c>
      <c r="BI34" s="228"/>
      <c r="BJ34" s="228"/>
      <c r="BK34" s="228"/>
      <c r="BL34" s="228"/>
      <c r="BM34" s="228"/>
      <c r="BN34" s="228"/>
      <c r="BO34" s="228"/>
      <c r="BP34" s="228">
        <v>0</v>
      </c>
      <c r="BQ34" s="228"/>
      <c r="BR34" s="228"/>
      <c r="BS34" s="228"/>
      <c r="BT34" s="228"/>
      <c r="BU34" s="228"/>
      <c r="BV34" s="228"/>
      <c r="BW34" s="228"/>
      <c r="BX34" s="228"/>
      <c r="BY34" s="228">
        <v>0</v>
      </c>
      <c r="BZ34" s="228"/>
      <c r="CA34" s="228"/>
      <c r="CB34" s="228"/>
      <c r="CC34" s="228"/>
      <c r="CD34" s="228"/>
      <c r="CE34" s="228"/>
      <c r="CF34" s="228"/>
      <c r="CG34" s="228">
        <v>0</v>
      </c>
      <c r="CH34" s="228"/>
      <c r="CI34" s="228"/>
      <c r="CJ34" s="228"/>
      <c r="CK34" s="228"/>
      <c r="CL34" s="228"/>
      <c r="CM34" s="228"/>
      <c r="CN34" s="228"/>
      <c r="CO34" s="218">
        <v>663.2</v>
      </c>
      <c r="CP34" s="219"/>
      <c r="CQ34" s="219"/>
      <c r="CR34" s="219"/>
      <c r="CS34" s="219"/>
      <c r="CT34" s="219"/>
      <c r="CU34" s="219"/>
      <c r="CV34" s="219"/>
      <c r="CW34" s="220"/>
      <c r="CX34" s="225"/>
      <c r="CY34" s="226"/>
      <c r="CZ34" s="226"/>
      <c r="DA34" s="226"/>
      <c r="DB34" s="226"/>
      <c r="DC34" s="226"/>
      <c r="DD34" s="226"/>
      <c r="DE34" s="227"/>
      <c r="DF34" s="225">
        <v>1</v>
      </c>
      <c r="DG34" s="226"/>
      <c r="DH34" s="226"/>
      <c r="DI34" s="226"/>
      <c r="DJ34" s="226"/>
      <c r="DK34" s="226"/>
      <c r="DL34" s="226"/>
      <c r="DM34" s="227"/>
      <c r="DN34" s="225">
        <v>5</v>
      </c>
      <c r="DO34" s="226"/>
      <c r="DP34" s="226"/>
      <c r="DQ34" s="226"/>
      <c r="DR34" s="226"/>
      <c r="DS34" s="226"/>
      <c r="DT34" s="226"/>
      <c r="DU34" s="227"/>
      <c r="DV34" s="225">
        <v>1</v>
      </c>
      <c r="DW34" s="226"/>
      <c r="DX34" s="226"/>
      <c r="DY34" s="226"/>
      <c r="DZ34" s="226"/>
      <c r="EA34" s="226"/>
      <c r="EB34" s="226"/>
      <c r="EC34" s="226"/>
      <c r="ED34" s="226"/>
      <c r="EE34" s="227"/>
      <c r="EF34" s="225">
        <v>1</v>
      </c>
      <c r="EG34" s="226"/>
      <c r="EH34" s="226"/>
      <c r="EI34" s="226"/>
      <c r="EJ34" s="226"/>
      <c r="EK34" s="226"/>
      <c r="EL34" s="226"/>
      <c r="EM34" s="226"/>
      <c r="EN34" s="226"/>
      <c r="EO34" s="227"/>
      <c r="EP34" s="225">
        <v>1</v>
      </c>
      <c r="EQ34" s="226"/>
      <c r="ER34" s="226"/>
      <c r="ES34" s="226"/>
      <c r="ET34" s="226"/>
      <c r="EU34" s="226"/>
      <c r="EV34" s="226"/>
      <c r="EW34" s="226"/>
      <c r="EX34" s="226"/>
      <c r="EY34" s="227"/>
      <c r="EZ34" s="225">
        <v>1</v>
      </c>
      <c r="FA34" s="226"/>
      <c r="FB34" s="226"/>
      <c r="FC34" s="226"/>
      <c r="FD34" s="226"/>
      <c r="FE34" s="226"/>
      <c r="FF34" s="226"/>
      <c r="FG34" s="226"/>
      <c r="FH34" s="226"/>
      <c r="FI34" s="227"/>
      <c r="FJ34" s="225">
        <v>1.08</v>
      </c>
      <c r="FK34" s="226"/>
      <c r="FL34" s="226"/>
      <c r="FM34" s="226"/>
      <c r="FN34" s="226"/>
      <c r="FO34" s="226"/>
      <c r="FP34" s="226"/>
      <c r="FQ34" s="226"/>
      <c r="FR34" s="227"/>
      <c r="FS34" s="218">
        <f t="shared" si="0"/>
        <v>0</v>
      </c>
      <c r="FT34" s="219"/>
      <c r="FU34" s="219"/>
      <c r="FV34" s="219"/>
      <c r="FW34" s="219"/>
      <c r="FX34" s="219"/>
      <c r="FY34" s="219"/>
      <c r="FZ34" s="219"/>
      <c r="GA34" s="220"/>
      <c r="GB34" s="218">
        <f t="shared" si="1"/>
        <v>0</v>
      </c>
      <c r="GC34" s="219"/>
      <c r="GD34" s="219"/>
      <c r="GE34" s="219"/>
      <c r="GF34" s="219"/>
      <c r="GG34" s="219"/>
      <c r="GH34" s="219"/>
      <c r="GI34" s="219"/>
      <c r="GJ34" s="220"/>
      <c r="GK34" s="218">
        <f t="shared" si="2"/>
        <v>0</v>
      </c>
      <c r="GL34" s="219"/>
      <c r="GM34" s="219"/>
      <c r="GN34" s="219"/>
      <c r="GO34" s="219"/>
      <c r="GP34" s="219"/>
      <c r="GQ34" s="219"/>
      <c r="GR34" s="219"/>
      <c r="GS34" s="221"/>
    </row>
    <row r="35" spans="1:201" s="54" customFormat="1" ht="29.25" customHeight="1">
      <c r="A35" s="160" t="s">
        <v>38</v>
      </c>
      <c r="B35" s="161"/>
      <c r="C35" s="161"/>
      <c r="D35" s="82" t="s">
        <v>299</v>
      </c>
      <c r="E35" s="83" t="s">
        <v>300</v>
      </c>
      <c r="F35" s="229">
        <v>4</v>
      </c>
      <c r="G35" s="230"/>
      <c r="H35" s="230"/>
      <c r="I35" s="231"/>
      <c r="J35" s="232">
        <v>0</v>
      </c>
      <c r="K35" s="233"/>
      <c r="L35" s="233"/>
      <c r="M35" s="233"/>
      <c r="N35" s="233"/>
      <c r="O35" s="233"/>
      <c r="P35" s="233"/>
      <c r="Q35" s="234"/>
      <c r="R35" s="228">
        <v>0</v>
      </c>
      <c r="S35" s="228"/>
      <c r="T35" s="228"/>
      <c r="U35" s="228"/>
      <c r="V35" s="228"/>
      <c r="W35" s="228"/>
      <c r="X35" s="228"/>
      <c r="Y35" s="228">
        <v>0</v>
      </c>
      <c r="Z35" s="228"/>
      <c r="AA35" s="228"/>
      <c r="AB35" s="228"/>
      <c r="AC35" s="228"/>
      <c r="AD35" s="228"/>
      <c r="AE35" s="228"/>
      <c r="AF35" s="228"/>
      <c r="AG35" s="228">
        <v>0</v>
      </c>
      <c r="AH35" s="228"/>
      <c r="AI35" s="228"/>
      <c r="AJ35" s="228"/>
      <c r="AK35" s="228"/>
      <c r="AL35" s="228"/>
      <c r="AM35" s="228"/>
      <c r="AN35" s="228"/>
      <c r="AO35" s="228"/>
      <c r="AP35" s="228">
        <v>0</v>
      </c>
      <c r="AQ35" s="228"/>
      <c r="AR35" s="228"/>
      <c r="AS35" s="228"/>
      <c r="AT35" s="228"/>
      <c r="AU35" s="228"/>
      <c r="AV35" s="228"/>
      <c r="AW35" s="228"/>
      <c r="AX35" s="228"/>
      <c r="AY35" s="228">
        <v>0</v>
      </c>
      <c r="AZ35" s="228"/>
      <c r="BA35" s="228"/>
      <c r="BB35" s="228"/>
      <c r="BC35" s="228"/>
      <c r="BD35" s="228"/>
      <c r="BE35" s="228"/>
      <c r="BF35" s="228"/>
      <c r="BG35" s="228"/>
      <c r="BH35" s="228">
        <v>0</v>
      </c>
      <c r="BI35" s="228"/>
      <c r="BJ35" s="228"/>
      <c r="BK35" s="228"/>
      <c r="BL35" s="228"/>
      <c r="BM35" s="228"/>
      <c r="BN35" s="228"/>
      <c r="BO35" s="228"/>
      <c r="BP35" s="228">
        <f>SUM(BY35:CN35)</f>
        <v>0</v>
      </c>
      <c r="BQ35" s="228"/>
      <c r="BR35" s="228"/>
      <c r="BS35" s="228"/>
      <c r="BT35" s="228"/>
      <c r="BU35" s="228"/>
      <c r="BV35" s="228"/>
      <c r="BW35" s="228"/>
      <c r="BX35" s="228"/>
      <c r="BY35" s="228">
        <v>0</v>
      </c>
      <c r="BZ35" s="228"/>
      <c r="CA35" s="228"/>
      <c r="CB35" s="228"/>
      <c r="CC35" s="228"/>
      <c r="CD35" s="228"/>
      <c r="CE35" s="228"/>
      <c r="CF35" s="228"/>
      <c r="CG35" s="228">
        <v>0</v>
      </c>
      <c r="CH35" s="228"/>
      <c r="CI35" s="228"/>
      <c r="CJ35" s="228"/>
      <c r="CK35" s="228"/>
      <c r="CL35" s="228"/>
      <c r="CM35" s="228"/>
      <c r="CN35" s="228"/>
      <c r="CO35" s="218">
        <v>663.2</v>
      </c>
      <c r="CP35" s="219"/>
      <c r="CQ35" s="219"/>
      <c r="CR35" s="219"/>
      <c r="CS35" s="219"/>
      <c r="CT35" s="219"/>
      <c r="CU35" s="219"/>
      <c r="CV35" s="219"/>
      <c r="CW35" s="220"/>
      <c r="CX35" s="225"/>
      <c r="CY35" s="226"/>
      <c r="CZ35" s="226"/>
      <c r="DA35" s="226"/>
      <c r="DB35" s="226"/>
      <c r="DC35" s="226"/>
      <c r="DD35" s="226"/>
      <c r="DE35" s="227"/>
      <c r="DF35" s="225">
        <v>1</v>
      </c>
      <c r="DG35" s="226"/>
      <c r="DH35" s="226"/>
      <c r="DI35" s="226"/>
      <c r="DJ35" s="226"/>
      <c r="DK35" s="226"/>
      <c r="DL35" s="226"/>
      <c r="DM35" s="227"/>
      <c r="DN35" s="225">
        <v>5</v>
      </c>
      <c r="DO35" s="226"/>
      <c r="DP35" s="226"/>
      <c r="DQ35" s="226"/>
      <c r="DR35" s="226"/>
      <c r="DS35" s="226"/>
      <c r="DT35" s="226"/>
      <c r="DU35" s="227"/>
      <c r="DV35" s="225">
        <v>1</v>
      </c>
      <c r="DW35" s="226"/>
      <c r="DX35" s="226"/>
      <c r="DY35" s="226"/>
      <c r="DZ35" s="226"/>
      <c r="EA35" s="226"/>
      <c r="EB35" s="226"/>
      <c r="EC35" s="226"/>
      <c r="ED35" s="226"/>
      <c r="EE35" s="227"/>
      <c r="EF35" s="225">
        <v>1</v>
      </c>
      <c r="EG35" s="226"/>
      <c r="EH35" s="226"/>
      <c r="EI35" s="226"/>
      <c r="EJ35" s="226"/>
      <c r="EK35" s="226"/>
      <c r="EL35" s="226"/>
      <c r="EM35" s="226"/>
      <c r="EN35" s="226"/>
      <c r="EO35" s="227"/>
      <c r="EP35" s="225">
        <v>1</v>
      </c>
      <c r="EQ35" s="226"/>
      <c r="ER35" s="226"/>
      <c r="ES35" s="226"/>
      <c r="ET35" s="226"/>
      <c r="EU35" s="226"/>
      <c r="EV35" s="226"/>
      <c r="EW35" s="226"/>
      <c r="EX35" s="226"/>
      <c r="EY35" s="227"/>
      <c r="EZ35" s="225">
        <v>1</v>
      </c>
      <c r="FA35" s="226"/>
      <c r="FB35" s="226"/>
      <c r="FC35" s="226"/>
      <c r="FD35" s="226"/>
      <c r="FE35" s="226"/>
      <c r="FF35" s="226"/>
      <c r="FG35" s="226"/>
      <c r="FH35" s="226"/>
      <c r="FI35" s="227"/>
      <c r="FJ35" s="225">
        <v>1.08</v>
      </c>
      <c r="FK35" s="226"/>
      <c r="FL35" s="226"/>
      <c r="FM35" s="226"/>
      <c r="FN35" s="226"/>
      <c r="FO35" s="226"/>
      <c r="FP35" s="226"/>
      <c r="FQ35" s="226"/>
      <c r="FR35" s="227"/>
      <c r="FS35" s="218">
        <f t="shared" si="0"/>
        <v>0</v>
      </c>
      <c r="FT35" s="219"/>
      <c r="FU35" s="219"/>
      <c r="FV35" s="219"/>
      <c r="FW35" s="219"/>
      <c r="FX35" s="219"/>
      <c r="FY35" s="219"/>
      <c r="FZ35" s="219"/>
      <c r="GA35" s="220"/>
      <c r="GB35" s="218">
        <f t="shared" si="1"/>
        <v>0</v>
      </c>
      <c r="GC35" s="219"/>
      <c r="GD35" s="219"/>
      <c r="GE35" s="219"/>
      <c r="GF35" s="219"/>
      <c r="GG35" s="219"/>
      <c r="GH35" s="219"/>
      <c r="GI35" s="219"/>
      <c r="GJ35" s="220"/>
      <c r="GK35" s="218">
        <f t="shared" si="2"/>
        <v>0</v>
      </c>
      <c r="GL35" s="219"/>
      <c r="GM35" s="219"/>
      <c r="GN35" s="219"/>
      <c r="GO35" s="219"/>
      <c r="GP35" s="219"/>
      <c r="GQ35" s="219"/>
      <c r="GR35" s="219"/>
      <c r="GS35" s="221"/>
    </row>
    <row r="36" spans="1:201" s="54" customFormat="1" ht="35.25" customHeight="1">
      <c r="A36" s="160" t="s">
        <v>39</v>
      </c>
      <c r="B36" s="161"/>
      <c r="C36" s="161"/>
      <c r="D36" s="82" t="s">
        <v>301</v>
      </c>
      <c r="E36" s="83" t="s">
        <v>302</v>
      </c>
      <c r="F36" s="229">
        <v>4</v>
      </c>
      <c r="G36" s="230"/>
      <c r="H36" s="230"/>
      <c r="I36" s="231"/>
      <c r="J36" s="232">
        <v>0</v>
      </c>
      <c r="K36" s="233"/>
      <c r="L36" s="233"/>
      <c r="M36" s="233"/>
      <c r="N36" s="233"/>
      <c r="O36" s="233"/>
      <c r="P36" s="233"/>
      <c r="Q36" s="234"/>
      <c r="R36" s="228">
        <v>0</v>
      </c>
      <c r="S36" s="228"/>
      <c r="T36" s="228"/>
      <c r="U36" s="228"/>
      <c r="V36" s="228"/>
      <c r="W36" s="228"/>
      <c r="X36" s="228"/>
      <c r="Y36" s="228">
        <v>0</v>
      </c>
      <c r="Z36" s="228"/>
      <c r="AA36" s="228"/>
      <c r="AB36" s="228"/>
      <c r="AC36" s="228"/>
      <c r="AD36" s="228"/>
      <c r="AE36" s="228"/>
      <c r="AF36" s="228"/>
      <c r="AG36" s="228">
        <v>0</v>
      </c>
      <c r="AH36" s="228"/>
      <c r="AI36" s="228"/>
      <c r="AJ36" s="228"/>
      <c r="AK36" s="228"/>
      <c r="AL36" s="228"/>
      <c r="AM36" s="228"/>
      <c r="AN36" s="228"/>
      <c r="AO36" s="228"/>
      <c r="AP36" s="228">
        <v>0</v>
      </c>
      <c r="AQ36" s="228"/>
      <c r="AR36" s="228"/>
      <c r="AS36" s="228"/>
      <c r="AT36" s="228"/>
      <c r="AU36" s="228"/>
      <c r="AV36" s="228"/>
      <c r="AW36" s="228"/>
      <c r="AX36" s="228"/>
      <c r="AY36" s="228">
        <v>0</v>
      </c>
      <c r="AZ36" s="228"/>
      <c r="BA36" s="228"/>
      <c r="BB36" s="228"/>
      <c r="BC36" s="228"/>
      <c r="BD36" s="228"/>
      <c r="BE36" s="228"/>
      <c r="BF36" s="228"/>
      <c r="BG36" s="228"/>
      <c r="BH36" s="228">
        <v>0</v>
      </c>
      <c r="BI36" s="228"/>
      <c r="BJ36" s="228"/>
      <c r="BK36" s="228"/>
      <c r="BL36" s="228"/>
      <c r="BM36" s="228"/>
      <c r="BN36" s="228"/>
      <c r="BO36" s="228"/>
      <c r="BP36" s="228">
        <f>SUM(BY36:CN36)</f>
        <v>0</v>
      </c>
      <c r="BQ36" s="228"/>
      <c r="BR36" s="228"/>
      <c r="BS36" s="228"/>
      <c r="BT36" s="228"/>
      <c r="BU36" s="228"/>
      <c r="BV36" s="228"/>
      <c r="BW36" s="228"/>
      <c r="BX36" s="228"/>
      <c r="BY36" s="228">
        <v>0</v>
      </c>
      <c r="BZ36" s="228"/>
      <c r="CA36" s="228"/>
      <c r="CB36" s="228"/>
      <c r="CC36" s="228"/>
      <c r="CD36" s="228"/>
      <c r="CE36" s="228"/>
      <c r="CF36" s="228"/>
      <c r="CG36" s="228">
        <v>0</v>
      </c>
      <c r="CH36" s="228"/>
      <c r="CI36" s="228"/>
      <c r="CJ36" s="228"/>
      <c r="CK36" s="228"/>
      <c r="CL36" s="228"/>
      <c r="CM36" s="228"/>
      <c r="CN36" s="228"/>
      <c r="CO36" s="218">
        <v>663.2</v>
      </c>
      <c r="CP36" s="219"/>
      <c r="CQ36" s="219"/>
      <c r="CR36" s="219"/>
      <c r="CS36" s="219"/>
      <c r="CT36" s="219"/>
      <c r="CU36" s="219"/>
      <c r="CV36" s="219"/>
      <c r="CW36" s="220"/>
      <c r="CX36" s="225"/>
      <c r="CY36" s="226"/>
      <c r="CZ36" s="226"/>
      <c r="DA36" s="226"/>
      <c r="DB36" s="226"/>
      <c r="DC36" s="226"/>
      <c r="DD36" s="226"/>
      <c r="DE36" s="227"/>
      <c r="DF36" s="225">
        <v>1</v>
      </c>
      <c r="DG36" s="226"/>
      <c r="DH36" s="226"/>
      <c r="DI36" s="226"/>
      <c r="DJ36" s="226"/>
      <c r="DK36" s="226"/>
      <c r="DL36" s="226"/>
      <c r="DM36" s="227"/>
      <c r="DN36" s="225">
        <v>5</v>
      </c>
      <c r="DO36" s="226"/>
      <c r="DP36" s="226"/>
      <c r="DQ36" s="226"/>
      <c r="DR36" s="226"/>
      <c r="DS36" s="226"/>
      <c r="DT36" s="226"/>
      <c r="DU36" s="227"/>
      <c r="DV36" s="225">
        <v>1</v>
      </c>
      <c r="DW36" s="226"/>
      <c r="DX36" s="226"/>
      <c r="DY36" s="226"/>
      <c r="DZ36" s="226"/>
      <c r="EA36" s="226"/>
      <c r="EB36" s="226"/>
      <c r="EC36" s="226"/>
      <c r="ED36" s="226"/>
      <c r="EE36" s="227"/>
      <c r="EF36" s="225">
        <v>1</v>
      </c>
      <c r="EG36" s="226"/>
      <c r="EH36" s="226"/>
      <c r="EI36" s="226"/>
      <c r="EJ36" s="226"/>
      <c r="EK36" s="226"/>
      <c r="EL36" s="226"/>
      <c r="EM36" s="226"/>
      <c r="EN36" s="226"/>
      <c r="EO36" s="227"/>
      <c r="EP36" s="225">
        <v>1</v>
      </c>
      <c r="EQ36" s="226"/>
      <c r="ER36" s="226"/>
      <c r="ES36" s="226"/>
      <c r="ET36" s="226"/>
      <c r="EU36" s="226"/>
      <c r="EV36" s="226"/>
      <c r="EW36" s="226"/>
      <c r="EX36" s="226"/>
      <c r="EY36" s="227"/>
      <c r="EZ36" s="225">
        <v>1</v>
      </c>
      <c r="FA36" s="226"/>
      <c r="FB36" s="226"/>
      <c r="FC36" s="226"/>
      <c r="FD36" s="226"/>
      <c r="FE36" s="226"/>
      <c r="FF36" s="226"/>
      <c r="FG36" s="226"/>
      <c r="FH36" s="226"/>
      <c r="FI36" s="227"/>
      <c r="FJ36" s="225">
        <v>1.08</v>
      </c>
      <c r="FK36" s="226"/>
      <c r="FL36" s="226"/>
      <c r="FM36" s="226"/>
      <c r="FN36" s="226"/>
      <c r="FO36" s="226"/>
      <c r="FP36" s="226"/>
      <c r="FQ36" s="226"/>
      <c r="FR36" s="227"/>
      <c r="FS36" s="218">
        <f>BY36*CO36*DF36*DV36*EF36*EP36*EZ36*FJ36</f>
        <v>0</v>
      </c>
      <c r="FT36" s="219"/>
      <c r="FU36" s="219"/>
      <c r="FV36" s="219"/>
      <c r="FW36" s="219"/>
      <c r="FX36" s="219"/>
      <c r="FY36" s="219"/>
      <c r="FZ36" s="219"/>
      <c r="GA36" s="220"/>
      <c r="GB36" s="218">
        <f>CG36*CO36*DN36*DV36*EP36*EZ36*FJ36</f>
        <v>0</v>
      </c>
      <c r="GC36" s="219"/>
      <c r="GD36" s="219"/>
      <c r="GE36" s="219"/>
      <c r="GF36" s="219"/>
      <c r="GG36" s="219"/>
      <c r="GH36" s="219"/>
      <c r="GI36" s="219"/>
      <c r="GJ36" s="220"/>
      <c r="GK36" s="218">
        <f>SUM(FS36:GJ36)</f>
        <v>0</v>
      </c>
      <c r="GL36" s="219"/>
      <c r="GM36" s="219"/>
      <c r="GN36" s="219"/>
      <c r="GO36" s="219"/>
      <c r="GP36" s="219"/>
      <c r="GQ36" s="219"/>
      <c r="GR36" s="219"/>
      <c r="GS36" s="221"/>
    </row>
    <row r="37" spans="1:201" s="54" customFormat="1" ht="37.5" customHeight="1">
      <c r="A37" s="160" t="s">
        <v>10</v>
      </c>
      <c r="B37" s="161"/>
      <c r="C37" s="161"/>
      <c r="D37" s="82" t="s">
        <v>303</v>
      </c>
      <c r="E37" s="83" t="s">
        <v>304</v>
      </c>
      <c r="F37" s="229">
        <v>4</v>
      </c>
      <c r="G37" s="230"/>
      <c r="H37" s="230"/>
      <c r="I37" s="231"/>
      <c r="J37" s="232">
        <v>0</v>
      </c>
      <c r="K37" s="233"/>
      <c r="L37" s="233"/>
      <c r="M37" s="233"/>
      <c r="N37" s="233"/>
      <c r="O37" s="233"/>
      <c r="P37" s="233"/>
      <c r="Q37" s="234"/>
      <c r="R37" s="228">
        <v>0</v>
      </c>
      <c r="S37" s="228"/>
      <c r="T37" s="228"/>
      <c r="U37" s="228"/>
      <c r="V37" s="228"/>
      <c r="W37" s="228"/>
      <c r="X37" s="228"/>
      <c r="Y37" s="228">
        <v>0</v>
      </c>
      <c r="Z37" s="228"/>
      <c r="AA37" s="228"/>
      <c r="AB37" s="228"/>
      <c r="AC37" s="228"/>
      <c r="AD37" s="228"/>
      <c r="AE37" s="228"/>
      <c r="AF37" s="228"/>
      <c r="AG37" s="228">
        <v>0</v>
      </c>
      <c r="AH37" s="228"/>
      <c r="AI37" s="228"/>
      <c r="AJ37" s="228"/>
      <c r="AK37" s="228"/>
      <c r="AL37" s="228"/>
      <c r="AM37" s="228"/>
      <c r="AN37" s="228"/>
      <c r="AO37" s="228"/>
      <c r="AP37" s="228">
        <v>0</v>
      </c>
      <c r="AQ37" s="228"/>
      <c r="AR37" s="228"/>
      <c r="AS37" s="228"/>
      <c r="AT37" s="228"/>
      <c r="AU37" s="228"/>
      <c r="AV37" s="228"/>
      <c r="AW37" s="228"/>
      <c r="AX37" s="228"/>
      <c r="AY37" s="228">
        <v>0</v>
      </c>
      <c r="AZ37" s="228"/>
      <c r="BA37" s="228"/>
      <c r="BB37" s="228"/>
      <c r="BC37" s="228"/>
      <c r="BD37" s="228"/>
      <c r="BE37" s="228"/>
      <c r="BF37" s="228"/>
      <c r="BG37" s="228"/>
      <c r="BH37" s="228">
        <v>0</v>
      </c>
      <c r="BI37" s="228"/>
      <c r="BJ37" s="228"/>
      <c r="BK37" s="228"/>
      <c r="BL37" s="228"/>
      <c r="BM37" s="228"/>
      <c r="BN37" s="228"/>
      <c r="BO37" s="228"/>
      <c r="BP37" s="228">
        <f>SUM(BY37:CN37)</f>
        <v>0</v>
      </c>
      <c r="BQ37" s="228"/>
      <c r="BR37" s="228"/>
      <c r="BS37" s="228"/>
      <c r="BT37" s="228"/>
      <c r="BU37" s="228"/>
      <c r="BV37" s="228"/>
      <c r="BW37" s="228"/>
      <c r="BX37" s="228"/>
      <c r="BY37" s="228">
        <v>0</v>
      </c>
      <c r="BZ37" s="228"/>
      <c r="CA37" s="228"/>
      <c r="CB37" s="228"/>
      <c r="CC37" s="228"/>
      <c r="CD37" s="228"/>
      <c r="CE37" s="228"/>
      <c r="CF37" s="228"/>
      <c r="CG37" s="228">
        <v>0</v>
      </c>
      <c r="CH37" s="228"/>
      <c r="CI37" s="228"/>
      <c r="CJ37" s="228"/>
      <c r="CK37" s="228"/>
      <c r="CL37" s="228"/>
      <c r="CM37" s="228"/>
      <c r="CN37" s="228"/>
      <c r="CO37" s="218">
        <v>663.2</v>
      </c>
      <c r="CP37" s="219"/>
      <c r="CQ37" s="219"/>
      <c r="CR37" s="219"/>
      <c r="CS37" s="219"/>
      <c r="CT37" s="219"/>
      <c r="CU37" s="219"/>
      <c r="CV37" s="219"/>
      <c r="CW37" s="220"/>
      <c r="CX37" s="225"/>
      <c r="CY37" s="226"/>
      <c r="CZ37" s="226"/>
      <c r="DA37" s="226"/>
      <c r="DB37" s="226"/>
      <c r="DC37" s="226"/>
      <c r="DD37" s="226"/>
      <c r="DE37" s="227"/>
      <c r="DF37" s="225">
        <v>1</v>
      </c>
      <c r="DG37" s="226"/>
      <c r="DH37" s="226"/>
      <c r="DI37" s="226"/>
      <c r="DJ37" s="226"/>
      <c r="DK37" s="226"/>
      <c r="DL37" s="226"/>
      <c r="DM37" s="227"/>
      <c r="DN37" s="225">
        <v>5</v>
      </c>
      <c r="DO37" s="226"/>
      <c r="DP37" s="226"/>
      <c r="DQ37" s="226"/>
      <c r="DR37" s="226"/>
      <c r="DS37" s="226"/>
      <c r="DT37" s="226"/>
      <c r="DU37" s="227"/>
      <c r="DV37" s="225">
        <v>1</v>
      </c>
      <c r="DW37" s="226"/>
      <c r="DX37" s="226"/>
      <c r="DY37" s="226"/>
      <c r="DZ37" s="226"/>
      <c r="EA37" s="226"/>
      <c r="EB37" s="226"/>
      <c r="EC37" s="226"/>
      <c r="ED37" s="226"/>
      <c r="EE37" s="227"/>
      <c r="EF37" s="225">
        <v>1</v>
      </c>
      <c r="EG37" s="226"/>
      <c r="EH37" s="226"/>
      <c r="EI37" s="226"/>
      <c r="EJ37" s="226"/>
      <c r="EK37" s="226"/>
      <c r="EL37" s="226"/>
      <c r="EM37" s="226"/>
      <c r="EN37" s="226"/>
      <c r="EO37" s="227"/>
      <c r="EP37" s="225">
        <v>1</v>
      </c>
      <c r="EQ37" s="226"/>
      <c r="ER37" s="226"/>
      <c r="ES37" s="226"/>
      <c r="ET37" s="226"/>
      <c r="EU37" s="226"/>
      <c r="EV37" s="226"/>
      <c r="EW37" s="226"/>
      <c r="EX37" s="226"/>
      <c r="EY37" s="227"/>
      <c r="EZ37" s="225">
        <v>1</v>
      </c>
      <c r="FA37" s="226"/>
      <c r="FB37" s="226"/>
      <c r="FC37" s="226"/>
      <c r="FD37" s="226"/>
      <c r="FE37" s="226"/>
      <c r="FF37" s="226"/>
      <c r="FG37" s="226"/>
      <c r="FH37" s="226"/>
      <c r="FI37" s="227"/>
      <c r="FJ37" s="225">
        <v>1.08</v>
      </c>
      <c r="FK37" s="226"/>
      <c r="FL37" s="226"/>
      <c r="FM37" s="226"/>
      <c r="FN37" s="226"/>
      <c r="FO37" s="226"/>
      <c r="FP37" s="226"/>
      <c r="FQ37" s="226"/>
      <c r="FR37" s="227"/>
      <c r="FS37" s="218">
        <f>BY37*CO37*DF37*DV37*EF37*EP37*EZ37*FJ37</f>
        <v>0</v>
      </c>
      <c r="FT37" s="219"/>
      <c r="FU37" s="219"/>
      <c r="FV37" s="219"/>
      <c r="FW37" s="219"/>
      <c r="FX37" s="219"/>
      <c r="FY37" s="219"/>
      <c r="FZ37" s="219"/>
      <c r="GA37" s="220"/>
      <c r="GB37" s="218">
        <f>CG37*CO37*DN37*DV37*EP37*EZ37*FJ37</f>
        <v>0</v>
      </c>
      <c r="GC37" s="219"/>
      <c r="GD37" s="219"/>
      <c r="GE37" s="219"/>
      <c r="GF37" s="219"/>
      <c r="GG37" s="219"/>
      <c r="GH37" s="219"/>
      <c r="GI37" s="219"/>
      <c r="GJ37" s="220"/>
      <c r="GK37" s="218">
        <f>SUM(FS37:GJ37)</f>
        <v>0</v>
      </c>
      <c r="GL37" s="219"/>
      <c r="GM37" s="219"/>
      <c r="GN37" s="219"/>
      <c r="GO37" s="219"/>
      <c r="GP37" s="219"/>
      <c r="GQ37" s="219"/>
      <c r="GR37" s="219"/>
      <c r="GS37" s="221"/>
    </row>
    <row r="38" spans="1:201" s="54" customFormat="1" ht="20.25" customHeight="1">
      <c r="A38" s="160" t="s">
        <v>40</v>
      </c>
      <c r="B38" s="161"/>
      <c r="C38" s="161"/>
      <c r="D38" s="82" t="s">
        <v>305</v>
      </c>
      <c r="E38" s="83" t="s">
        <v>278</v>
      </c>
      <c r="F38" s="229">
        <v>5</v>
      </c>
      <c r="G38" s="230"/>
      <c r="H38" s="230"/>
      <c r="I38" s="231"/>
      <c r="J38" s="237">
        <v>3.6</v>
      </c>
      <c r="K38" s="238"/>
      <c r="L38" s="238"/>
      <c r="M38" s="238"/>
      <c r="N38" s="238"/>
      <c r="O38" s="238"/>
      <c r="P38" s="238"/>
      <c r="Q38" s="239"/>
      <c r="R38" s="236">
        <v>3.6</v>
      </c>
      <c r="S38" s="236"/>
      <c r="T38" s="236"/>
      <c r="U38" s="236"/>
      <c r="V38" s="236"/>
      <c r="W38" s="236"/>
      <c r="X38" s="236"/>
      <c r="Y38" s="228">
        <v>0</v>
      </c>
      <c r="Z38" s="228"/>
      <c r="AA38" s="228"/>
      <c r="AB38" s="228"/>
      <c r="AC38" s="228"/>
      <c r="AD38" s="228"/>
      <c r="AE38" s="228"/>
      <c r="AF38" s="228"/>
      <c r="AG38" s="228">
        <v>0</v>
      </c>
      <c r="AH38" s="228"/>
      <c r="AI38" s="228"/>
      <c r="AJ38" s="228"/>
      <c r="AK38" s="228"/>
      <c r="AL38" s="228"/>
      <c r="AM38" s="228"/>
      <c r="AN38" s="228"/>
      <c r="AO38" s="228"/>
      <c r="AP38" s="228">
        <v>0</v>
      </c>
      <c r="AQ38" s="228"/>
      <c r="AR38" s="228"/>
      <c r="AS38" s="228"/>
      <c r="AT38" s="228"/>
      <c r="AU38" s="228"/>
      <c r="AV38" s="228"/>
      <c r="AW38" s="228"/>
      <c r="AX38" s="228"/>
      <c r="AY38" s="228">
        <v>0</v>
      </c>
      <c r="AZ38" s="228"/>
      <c r="BA38" s="228"/>
      <c r="BB38" s="228"/>
      <c r="BC38" s="228"/>
      <c r="BD38" s="228"/>
      <c r="BE38" s="228"/>
      <c r="BF38" s="228"/>
      <c r="BG38" s="228"/>
      <c r="BH38" s="228">
        <v>0</v>
      </c>
      <c r="BI38" s="228"/>
      <c r="BJ38" s="228"/>
      <c r="BK38" s="228"/>
      <c r="BL38" s="228"/>
      <c r="BM38" s="228"/>
      <c r="BN38" s="228"/>
      <c r="BO38" s="228"/>
      <c r="BP38" s="236">
        <v>3.6</v>
      </c>
      <c r="BQ38" s="236"/>
      <c r="BR38" s="236"/>
      <c r="BS38" s="236"/>
      <c r="BT38" s="236"/>
      <c r="BU38" s="236"/>
      <c r="BV38" s="236"/>
      <c r="BW38" s="236"/>
      <c r="BX38" s="236"/>
      <c r="BY38" s="236">
        <v>3.6</v>
      </c>
      <c r="BZ38" s="236"/>
      <c r="CA38" s="236"/>
      <c r="CB38" s="236"/>
      <c r="CC38" s="236"/>
      <c r="CD38" s="236"/>
      <c r="CE38" s="236"/>
      <c r="CF38" s="236"/>
      <c r="CG38" s="228">
        <v>0</v>
      </c>
      <c r="CH38" s="228"/>
      <c r="CI38" s="228"/>
      <c r="CJ38" s="228"/>
      <c r="CK38" s="228"/>
      <c r="CL38" s="228"/>
      <c r="CM38" s="228"/>
      <c r="CN38" s="228"/>
      <c r="CO38" s="218">
        <v>17.3</v>
      </c>
      <c r="CP38" s="219"/>
      <c r="CQ38" s="219"/>
      <c r="CR38" s="219"/>
      <c r="CS38" s="219"/>
      <c r="CT38" s="219"/>
      <c r="CU38" s="219"/>
      <c r="CV38" s="219"/>
      <c r="CW38" s="220"/>
      <c r="CX38" s="225"/>
      <c r="CY38" s="226"/>
      <c r="CZ38" s="226"/>
      <c r="DA38" s="226"/>
      <c r="DB38" s="226"/>
      <c r="DC38" s="226"/>
      <c r="DD38" s="226"/>
      <c r="DE38" s="227"/>
      <c r="DF38" s="225">
        <v>1</v>
      </c>
      <c r="DG38" s="226"/>
      <c r="DH38" s="226"/>
      <c r="DI38" s="226"/>
      <c r="DJ38" s="226"/>
      <c r="DK38" s="226"/>
      <c r="DL38" s="226"/>
      <c r="DM38" s="227"/>
      <c r="DN38" s="225">
        <v>5</v>
      </c>
      <c r="DO38" s="226"/>
      <c r="DP38" s="226"/>
      <c r="DQ38" s="226"/>
      <c r="DR38" s="226"/>
      <c r="DS38" s="226"/>
      <c r="DT38" s="226"/>
      <c r="DU38" s="227"/>
      <c r="DV38" s="225">
        <v>1</v>
      </c>
      <c r="DW38" s="226"/>
      <c r="DX38" s="226"/>
      <c r="DY38" s="226"/>
      <c r="DZ38" s="226"/>
      <c r="EA38" s="226"/>
      <c r="EB38" s="226"/>
      <c r="EC38" s="226"/>
      <c r="ED38" s="226"/>
      <c r="EE38" s="227"/>
      <c r="EF38" s="225">
        <v>1</v>
      </c>
      <c r="EG38" s="226"/>
      <c r="EH38" s="226"/>
      <c r="EI38" s="226"/>
      <c r="EJ38" s="226"/>
      <c r="EK38" s="226"/>
      <c r="EL38" s="226"/>
      <c r="EM38" s="226"/>
      <c r="EN38" s="226"/>
      <c r="EO38" s="227"/>
      <c r="EP38" s="225">
        <v>1</v>
      </c>
      <c r="EQ38" s="226"/>
      <c r="ER38" s="226"/>
      <c r="ES38" s="226"/>
      <c r="ET38" s="226"/>
      <c r="EU38" s="226"/>
      <c r="EV38" s="226"/>
      <c r="EW38" s="226"/>
      <c r="EX38" s="226"/>
      <c r="EY38" s="227"/>
      <c r="EZ38" s="225">
        <v>1</v>
      </c>
      <c r="FA38" s="226"/>
      <c r="FB38" s="226"/>
      <c r="FC38" s="226"/>
      <c r="FD38" s="226"/>
      <c r="FE38" s="226"/>
      <c r="FF38" s="226"/>
      <c r="FG38" s="226"/>
      <c r="FH38" s="226"/>
      <c r="FI38" s="227"/>
      <c r="FJ38" s="225">
        <v>1.08</v>
      </c>
      <c r="FK38" s="226"/>
      <c r="FL38" s="226"/>
      <c r="FM38" s="226"/>
      <c r="FN38" s="226"/>
      <c r="FO38" s="226"/>
      <c r="FP38" s="226"/>
      <c r="FQ38" s="226"/>
      <c r="FR38" s="227"/>
      <c r="FS38" s="170">
        <f>BY38*CO38*DF38*DV38*EF38*EP38*EZ38*FJ38</f>
        <v>67.2624</v>
      </c>
      <c r="FT38" s="171"/>
      <c r="FU38" s="171"/>
      <c r="FV38" s="171"/>
      <c r="FW38" s="171"/>
      <c r="FX38" s="171"/>
      <c r="FY38" s="171"/>
      <c r="FZ38" s="171"/>
      <c r="GA38" s="264"/>
      <c r="GB38" s="218">
        <f>CG38*CO38*DN38*DV38*EP38*EZ38*FJ38</f>
        <v>0</v>
      </c>
      <c r="GC38" s="219"/>
      <c r="GD38" s="219"/>
      <c r="GE38" s="219"/>
      <c r="GF38" s="219"/>
      <c r="GG38" s="219"/>
      <c r="GH38" s="219"/>
      <c r="GI38" s="219"/>
      <c r="GJ38" s="220"/>
      <c r="GK38" s="170">
        <f>SUM(FS38:GJ38)</f>
        <v>67.2624</v>
      </c>
      <c r="GL38" s="171"/>
      <c r="GM38" s="171"/>
      <c r="GN38" s="171"/>
      <c r="GO38" s="171"/>
      <c r="GP38" s="171"/>
      <c r="GQ38" s="171"/>
      <c r="GR38" s="171"/>
      <c r="GS38" s="172"/>
    </row>
    <row r="39" spans="1:201" s="54" customFormat="1" ht="29.25" customHeight="1">
      <c r="A39" s="160" t="s">
        <v>41</v>
      </c>
      <c r="B39" s="161"/>
      <c r="C39" s="161"/>
      <c r="D39" s="84" t="s">
        <v>306</v>
      </c>
      <c r="E39" s="83" t="s">
        <v>278</v>
      </c>
      <c r="F39" s="229">
        <v>5</v>
      </c>
      <c r="G39" s="230"/>
      <c r="H39" s="230"/>
      <c r="I39" s="231"/>
      <c r="J39" s="232">
        <v>0</v>
      </c>
      <c r="K39" s="233"/>
      <c r="L39" s="233"/>
      <c r="M39" s="233"/>
      <c r="N39" s="233"/>
      <c r="O39" s="233"/>
      <c r="P39" s="233"/>
      <c r="Q39" s="234"/>
      <c r="R39" s="228">
        <v>0</v>
      </c>
      <c r="S39" s="228"/>
      <c r="T39" s="228"/>
      <c r="U39" s="228"/>
      <c r="V39" s="228"/>
      <c r="W39" s="228"/>
      <c r="X39" s="228"/>
      <c r="Y39" s="228">
        <v>0</v>
      </c>
      <c r="Z39" s="228"/>
      <c r="AA39" s="228"/>
      <c r="AB39" s="228"/>
      <c r="AC39" s="228"/>
      <c r="AD39" s="228"/>
      <c r="AE39" s="228"/>
      <c r="AF39" s="228"/>
      <c r="AG39" s="228">
        <v>0</v>
      </c>
      <c r="AH39" s="228"/>
      <c r="AI39" s="228"/>
      <c r="AJ39" s="228"/>
      <c r="AK39" s="228"/>
      <c r="AL39" s="228"/>
      <c r="AM39" s="228"/>
      <c r="AN39" s="228"/>
      <c r="AO39" s="228"/>
      <c r="AP39" s="228">
        <v>0</v>
      </c>
      <c r="AQ39" s="228"/>
      <c r="AR39" s="228"/>
      <c r="AS39" s="228"/>
      <c r="AT39" s="228"/>
      <c r="AU39" s="228"/>
      <c r="AV39" s="228"/>
      <c r="AW39" s="228"/>
      <c r="AX39" s="228"/>
      <c r="AY39" s="228">
        <v>0</v>
      </c>
      <c r="AZ39" s="228"/>
      <c r="BA39" s="228"/>
      <c r="BB39" s="228"/>
      <c r="BC39" s="228"/>
      <c r="BD39" s="228"/>
      <c r="BE39" s="228"/>
      <c r="BF39" s="228"/>
      <c r="BG39" s="228"/>
      <c r="BH39" s="228">
        <v>0</v>
      </c>
      <c r="BI39" s="228"/>
      <c r="BJ39" s="228"/>
      <c r="BK39" s="228"/>
      <c r="BL39" s="228"/>
      <c r="BM39" s="228"/>
      <c r="BN39" s="228"/>
      <c r="BO39" s="228"/>
      <c r="BP39" s="228">
        <v>0</v>
      </c>
      <c r="BQ39" s="228"/>
      <c r="BR39" s="228"/>
      <c r="BS39" s="228"/>
      <c r="BT39" s="228"/>
      <c r="BU39" s="228"/>
      <c r="BV39" s="228"/>
      <c r="BW39" s="228"/>
      <c r="BX39" s="228"/>
      <c r="BY39" s="228">
        <v>0</v>
      </c>
      <c r="BZ39" s="228"/>
      <c r="CA39" s="228"/>
      <c r="CB39" s="228"/>
      <c r="CC39" s="228"/>
      <c r="CD39" s="228"/>
      <c r="CE39" s="228"/>
      <c r="CF39" s="228"/>
      <c r="CG39" s="228">
        <v>0</v>
      </c>
      <c r="CH39" s="228"/>
      <c r="CI39" s="228"/>
      <c r="CJ39" s="228"/>
      <c r="CK39" s="228"/>
      <c r="CL39" s="228"/>
      <c r="CM39" s="228"/>
      <c r="CN39" s="228"/>
      <c r="CO39" s="218">
        <v>17.3</v>
      </c>
      <c r="CP39" s="219"/>
      <c r="CQ39" s="219"/>
      <c r="CR39" s="219"/>
      <c r="CS39" s="219"/>
      <c r="CT39" s="219"/>
      <c r="CU39" s="219"/>
      <c r="CV39" s="219"/>
      <c r="CW39" s="220"/>
      <c r="CX39" s="225"/>
      <c r="CY39" s="226"/>
      <c r="CZ39" s="226"/>
      <c r="DA39" s="226"/>
      <c r="DB39" s="226"/>
      <c r="DC39" s="226"/>
      <c r="DD39" s="226"/>
      <c r="DE39" s="227"/>
      <c r="DF39" s="225">
        <v>1</v>
      </c>
      <c r="DG39" s="226"/>
      <c r="DH39" s="226"/>
      <c r="DI39" s="226"/>
      <c r="DJ39" s="226"/>
      <c r="DK39" s="226"/>
      <c r="DL39" s="226"/>
      <c r="DM39" s="227"/>
      <c r="DN39" s="225">
        <v>5</v>
      </c>
      <c r="DO39" s="226"/>
      <c r="DP39" s="226"/>
      <c r="DQ39" s="226"/>
      <c r="DR39" s="226"/>
      <c r="DS39" s="226"/>
      <c r="DT39" s="226"/>
      <c r="DU39" s="227"/>
      <c r="DV39" s="225">
        <v>1</v>
      </c>
      <c r="DW39" s="226"/>
      <c r="DX39" s="226"/>
      <c r="DY39" s="226"/>
      <c r="DZ39" s="226"/>
      <c r="EA39" s="226"/>
      <c r="EB39" s="226"/>
      <c r="EC39" s="226"/>
      <c r="ED39" s="226"/>
      <c r="EE39" s="227"/>
      <c r="EF39" s="225">
        <v>1</v>
      </c>
      <c r="EG39" s="226"/>
      <c r="EH39" s="226"/>
      <c r="EI39" s="226"/>
      <c r="EJ39" s="226"/>
      <c r="EK39" s="226"/>
      <c r="EL39" s="226"/>
      <c r="EM39" s="226"/>
      <c r="EN39" s="226"/>
      <c r="EO39" s="227"/>
      <c r="EP39" s="225">
        <v>1</v>
      </c>
      <c r="EQ39" s="226"/>
      <c r="ER39" s="226"/>
      <c r="ES39" s="226"/>
      <c r="ET39" s="226"/>
      <c r="EU39" s="226"/>
      <c r="EV39" s="226"/>
      <c r="EW39" s="226"/>
      <c r="EX39" s="226"/>
      <c r="EY39" s="227"/>
      <c r="EZ39" s="225">
        <v>1</v>
      </c>
      <c r="FA39" s="226"/>
      <c r="FB39" s="226"/>
      <c r="FC39" s="226"/>
      <c r="FD39" s="226"/>
      <c r="FE39" s="226"/>
      <c r="FF39" s="226"/>
      <c r="FG39" s="226"/>
      <c r="FH39" s="226"/>
      <c r="FI39" s="227"/>
      <c r="FJ39" s="225">
        <v>1.08</v>
      </c>
      <c r="FK39" s="226"/>
      <c r="FL39" s="226"/>
      <c r="FM39" s="226"/>
      <c r="FN39" s="226"/>
      <c r="FO39" s="226"/>
      <c r="FP39" s="226"/>
      <c r="FQ39" s="226"/>
      <c r="FR39" s="227"/>
      <c r="FS39" s="218">
        <f>BY39*CO39*DF39*DV39*EF39*EP39*EZ39*FJ39</f>
        <v>0</v>
      </c>
      <c r="FT39" s="219"/>
      <c r="FU39" s="219"/>
      <c r="FV39" s="219"/>
      <c r="FW39" s="219"/>
      <c r="FX39" s="219"/>
      <c r="FY39" s="219"/>
      <c r="FZ39" s="219"/>
      <c r="GA39" s="220"/>
      <c r="GB39" s="218">
        <f>CG39*CO39*DN39*DV39*EP39*EZ39*FJ39</f>
        <v>0</v>
      </c>
      <c r="GC39" s="219"/>
      <c r="GD39" s="219"/>
      <c r="GE39" s="219"/>
      <c r="GF39" s="219"/>
      <c r="GG39" s="219"/>
      <c r="GH39" s="219"/>
      <c r="GI39" s="219"/>
      <c r="GJ39" s="220"/>
      <c r="GK39" s="218">
        <f>SUM(FS39:GJ39)</f>
        <v>0</v>
      </c>
      <c r="GL39" s="219"/>
      <c r="GM39" s="219"/>
      <c r="GN39" s="219"/>
      <c r="GO39" s="219"/>
      <c r="GP39" s="219"/>
      <c r="GQ39" s="219"/>
      <c r="GR39" s="219"/>
      <c r="GS39" s="221"/>
    </row>
    <row r="40" spans="1:201" s="54" customFormat="1" ht="12" customHeight="1">
      <c r="A40" s="160"/>
      <c r="B40" s="255"/>
      <c r="C40" s="255"/>
      <c r="D40" s="68"/>
      <c r="E40" s="69"/>
      <c r="F40" s="225"/>
      <c r="G40" s="226"/>
      <c r="H40" s="226"/>
      <c r="I40" s="227"/>
      <c r="J40" s="225"/>
      <c r="K40" s="226"/>
      <c r="L40" s="226"/>
      <c r="M40" s="226"/>
      <c r="N40" s="226"/>
      <c r="O40" s="226"/>
      <c r="P40" s="226"/>
      <c r="Q40" s="227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228"/>
      <c r="BQ40" s="164"/>
      <c r="BR40" s="164"/>
      <c r="BS40" s="164"/>
      <c r="BT40" s="164"/>
      <c r="BU40" s="164"/>
      <c r="BV40" s="164"/>
      <c r="BW40" s="164"/>
      <c r="BX40" s="164"/>
      <c r="BY40" s="228"/>
      <c r="BZ40" s="164"/>
      <c r="CA40" s="164"/>
      <c r="CB40" s="164"/>
      <c r="CC40" s="164"/>
      <c r="CD40" s="164"/>
      <c r="CE40" s="164"/>
      <c r="CF40" s="164"/>
      <c r="CG40" s="228"/>
      <c r="CH40" s="164"/>
      <c r="CI40" s="164"/>
      <c r="CJ40" s="164"/>
      <c r="CK40" s="164"/>
      <c r="CL40" s="164"/>
      <c r="CM40" s="164"/>
      <c r="CN40" s="164"/>
      <c r="CO40" s="218"/>
      <c r="CP40" s="219"/>
      <c r="CQ40" s="219"/>
      <c r="CR40" s="219"/>
      <c r="CS40" s="219"/>
      <c r="CT40" s="219"/>
      <c r="CU40" s="219"/>
      <c r="CV40" s="219"/>
      <c r="CW40" s="220"/>
      <c r="CX40" s="225"/>
      <c r="CY40" s="226"/>
      <c r="CZ40" s="226"/>
      <c r="DA40" s="226"/>
      <c r="DB40" s="226"/>
      <c r="DC40" s="226"/>
      <c r="DD40" s="226"/>
      <c r="DE40" s="227"/>
      <c r="DF40" s="225"/>
      <c r="DG40" s="226"/>
      <c r="DH40" s="226"/>
      <c r="DI40" s="226"/>
      <c r="DJ40" s="226"/>
      <c r="DK40" s="226"/>
      <c r="DL40" s="226"/>
      <c r="DM40" s="227"/>
      <c r="DN40" s="225"/>
      <c r="DO40" s="226"/>
      <c r="DP40" s="226"/>
      <c r="DQ40" s="226"/>
      <c r="DR40" s="226"/>
      <c r="DS40" s="226"/>
      <c r="DT40" s="226"/>
      <c r="DU40" s="227"/>
      <c r="DV40" s="225"/>
      <c r="DW40" s="226"/>
      <c r="DX40" s="226"/>
      <c r="DY40" s="226"/>
      <c r="DZ40" s="226"/>
      <c r="EA40" s="226"/>
      <c r="EB40" s="226"/>
      <c r="EC40" s="226"/>
      <c r="ED40" s="226"/>
      <c r="EE40" s="227"/>
      <c r="EF40" s="225"/>
      <c r="EG40" s="226"/>
      <c r="EH40" s="226"/>
      <c r="EI40" s="226"/>
      <c r="EJ40" s="226"/>
      <c r="EK40" s="226"/>
      <c r="EL40" s="226"/>
      <c r="EM40" s="226"/>
      <c r="EN40" s="226"/>
      <c r="EO40" s="227"/>
      <c r="EP40" s="225"/>
      <c r="EQ40" s="226"/>
      <c r="ER40" s="226"/>
      <c r="ES40" s="226"/>
      <c r="ET40" s="226"/>
      <c r="EU40" s="226"/>
      <c r="EV40" s="226"/>
      <c r="EW40" s="226"/>
      <c r="EX40" s="226"/>
      <c r="EY40" s="227"/>
      <c r="EZ40" s="225"/>
      <c r="FA40" s="226"/>
      <c r="FB40" s="226"/>
      <c r="FC40" s="226"/>
      <c r="FD40" s="226"/>
      <c r="FE40" s="226"/>
      <c r="FF40" s="226"/>
      <c r="FG40" s="226"/>
      <c r="FH40" s="226"/>
      <c r="FI40" s="227"/>
      <c r="FJ40" s="225"/>
      <c r="FK40" s="226"/>
      <c r="FL40" s="226"/>
      <c r="FM40" s="226"/>
      <c r="FN40" s="226"/>
      <c r="FO40" s="226"/>
      <c r="FP40" s="226"/>
      <c r="FQ40" s="226"/>
      <c r="FR40" s="227"/>
      <c r="FS40" s="218"/>
      <c r="FT40" s="219"/>
      <c r="FU40" s="219"/>
      <c r="FV40" s="219"/>
      <c r="FW40" s="219"/>
      <c r="FX40" s="219"/>
      <c r="FY40" s="219"/>
      <c r="FZ40" s="219"/>
      <c r="GA40" s="220"/>
      <c r="GB40" s="218"/>
      <c r="GC40" s="219"/>
      <c r="GD40" s="219"/>
      <c r="GE40" s="219"/>
      <c r="GF40" s="219"/>
      <c r="GG40" s="219"/>
      <c r="GH40" s="219"/>
      <c r="GI40" s="219"/>
      <c r="GJ40" s="220"/>
      <c r="GK40" s="218"/>
      <c r="GL40" s="219"/>
      <c r="GM40" s="219"/>
      <c r="GN40" s="219"/>
      <c r="GO40" s="219"/>
      <c r="GP40" s="219"/>
      <c r="GQ40" s="219"/>
      <c r="GR40" s="219"/>
      <c r="GS40" s="221"/>
    </row>
    <row r="41" spans="1:201" s="54" customFormat="1" ht="12" customHeight="1">
      <c r="A41" s="256" t="s">
        <v>270</v>
      </c>
      <c r="B41" s="257"/>
      <c r="C41" s="257"/>
      <c r="D41" s="257"/>
      <c r="E41" s="69" t="s">
        <v>135</v>
      </c>
      <c r="F41" s="225" t="s">
        <v>135</v>
      </c>
      <c r="G41" s="226"/>
      <c r="H41" s="226"/>
      <c r="I41" s="227"/>
      <c r="J41" s="225" t="s">
        <v>135</v>
      </c>
      <c r="K41" s="226"/>
      <c r="L41" s="226"/>
      <c r="M41" s="226"/>
      <c r="N41" s="226"/>
      <c r="O41" s="226"/>
      <c r="P41" s="226"/>
      <c r="Q41" s="227"/>
      <c r="R41" s="164" t="s">
        <v>135</v>
      </c>
      <c r="S41" s="164"/>
      <c r="T41" s="164"/>
      <c r="U41" s="164"/>
      <c r="V41" s="164"/>
      <c r="W41" s="164"/>
      <c r="X41" s="164"/>
      <c r="Y41" s="164" t="s">
        <v>135</v>
      </c>
      <c r="Z41" s="164"/>
      <c r="AA41" s="164"/>
      <c r="AB41" s="164"/>
      <c r="AC41" s="164"/>
      <c r="AD41" s="164"/>
      <c r="AE41" s="164"/>
      <c r="AF41" s="164"/>
      <c r="AG41" s="164" t="s">
        <v>135</v>
      </c>
      <c r="AH41" s="164"/>
      <c r="AI41" s="164"/>
      <c r="AJ41" s="164"/>
      <c r="AK41" s="164"/>
      <c r="AL41" s="164"/>
      <c r="AM41" s="164"/>
      <c r="AN41" s="164"/>
      <c r="AO41" s="164"/>
      <c r="AP41" s="164" t="s">
        <v>135</v>
      </c>
      <c r="AQ41" s="164"/>
      <c r="AR41" s="164"/>
      <c r="AS41" s="164"/>
      <c r="AT41" s="164"/>
      <c r="AU41" s="164"/>
      <c r="AV41" s="164"/>
      <c r="AW41" s="164"/>
      <c r="AX41" s="164"/>
      <c r="AY41" s="164" t="s">
        <v>135</v>
      </c>
      <c r="AZ41" s="164"/>
      <c r="BA41" s="164"/>
      <c r="BB41" s="164"/>
      <c r="BC41" s="164"/>
      <c r="BD41" s="164"/>
      <c r="BE41" s="164"/>
      <c r="BF41" s="164"/>
      <c r="BG41" s="164"/>
      <c r="BH41" s="164" t="s">
        <v>135</v>
      </c>
      <c r="BI41" s="164"/>
      <c r="BJ41" s="164"/>
      <c r="BK41" s="164"/>
      <c r="BL41" s="164"/>
      <c r="BM41" s="164"/>
      <c r="BN41" s="164"/>
      <c r="BO41" s="164"/>
      <c r="BP41" s="164" t="s">
        <v>135</v>
      </c>
      <c r="BQ41" s="164"/>
      <c r="BR41" s="164"/>
      <c r="BS41" s="164"/>
      <c r="BT41" s="164"/>
      <c r="BU41" s="164"/>
      <c r="BV41" s="164"/>
      <c r="BW41" s="164"/>
      <c r="BX41" s="164"/>
      <c r="BY41" s="164" t="s">
        <v>135</v>
      </c>
      <c r="BZ41" s="164"/>
      <c r="CA41" s="164"/>
      <c r="CB41" s="164"/>
      <c r="CC41" s="164"/>
      <c r="CD41" s="164"/>
      <c r="CE41" s="164"/>
      <c r="CF41" s="164"/>
      <c r="CG41" s="164" t="s">
        <v>135</v>
      </c>
      <c r="CH41" s="164"/>
      <c r="CI41" s="164"/>
      <c r="CJ41" s="164"/>
      <c r="CK41" s="164"/>
      <c r="CL41" s="164"/>
      <c r="CM41" s="164"/>
      <c r="CN41" s="164"/>
      <c r="CO41" s="218" t="s">
        <v>135</v>
      </c>
      <c r="CP41" s="219"/>
      <c r="CQ41" s="219"/>
      <c r="CR41" s="219"/>
      <c r="CS41" s="219"/>
      <c r="CT41" s="219"/>
      <c r="CU41" s="219"/>
      <c r="CV41" s="219"/>
      <c r="CW41" s="220"/>
      <c r="CX41" s="225" t="s">
        <v>135</v>
      </c>
      <c r="CY41" s="226"/>
      <c r="CZ41" s="226"/>
      <c r="DA41" s="226"/>
      <c r="DB41" s="226"/>
      <c r="DC41" s="226"/>
      <c r="DD41" s="226"/>
      <c r="DE41" s="227"/>
      <c r="DF41" s="225" t="s">
        <v>135</v>
      </c>
      <c r="DG41" s="226"/>
      <c r="DH41" s="226"/>
      <c r="DI41" s="226"/>
      <c r="DJ41" s="226"/>
      <c r="DK41" s="226"/>
      <c r="DL41" s="226"/>
      <c r="DM41" s="227"/>
      <c r="DN41" s="225" t="s">
        <v>135</v>
      </c>
      <c r="DO41" s="226"/>
      <c r="DP41" s="226"/>
      <c r="DQ41" s="226"/>
      <c r="DR41" s="226"/>
      <c r="DS41" s="226"/>
      <c r="DT41" s="226"/>
      <c r="DU41" s="227"/>
      <c r="DV41" s="225" t="s">
        <v>135</v>
      </c>
      <c r="DW41" s="226"/>
      <c r="DX41" s="226"/>
      <c r="DY41" s="226"/>
      <c r="DZ41" s="226"/>
      <c r="EA41" s="226"/>
      <c r="EB41" s="226"/>
      <c r="EC41" s="226"/>
      <c r="ED41" s="226"/>
      <c r="EE41" s="227"/>
      <c r="EF41" s="225" t="s">
        <v>135</v>
      </c>
      <c r="EG41" s="226"/>
      <c r="EH41" s="226"/>
      <c r="EI41" s="226"/>
      <c r="EJ41" s="226"/>
      <c r="EK41" s="226"/>
      <c r="EL41" s="226"/>
      <c r="EM41" s="226"/>
      <c r="EN41" s="226"/>
      <c r="EO41" s="227"/>
      <c r="EP41" s="225" t="s">
        <v>135</v>
      </c>
      <c r="EQ41" s="226"/>
      <c r="ER41" s="226"/>
      <c r="ES41" s="226"/>
      <c r="ET41" s="226"/>
      <c r="EU41" s="226"/>
      <c r="EV41" s="226"/>
      <c r="EW41" s="226"/>
      <c r="EX41" s="226"/>
      <c r="EY41" s="227"/>
      <c r="EZ41" s="225" t="s">
        <v>135</v>
      </c>
      <c r="FA41" s="226"/>
      <c r="FB41" s="226"/>
      <c r="FC41" s="226"/>
      <c r="FD41" s="226"/>
      <c r="FE41" s="226"/>
      <c r="FF41" s="226"/>
      <c r="FG41" s="226"/>
      <c r="FH41" s="226"/>
      <c r="FI41" s="227"/>
      <c r="FJ41" s="225" t="s">
        <v>135</v>
      </c>
      <c r="FK41" s="226"/>
      <c r="FL41" s="226"/>
      <c r="FM41" s="226"/>
      <c r="FN41" s="226"/>
      <c r="FO41" s="226"/>
      <c r="FP41" s="226"/>
      <c r="FQ41" s="226"/>
      <c r="FR41" s="227"/>
      <c r="FS41" s="170">
        <f>SUM(FS29:FS40)</f>
        <v>67.2624</v>
      </c>
      <c r="FT41" s="171"/>
      <c r="FU41" s="171"/>
      <c r="FV41" s="171"/>
      <c r="FW41" s="171"/>
      <c r="FX41" s="171"/>
      <c r="FY41" s="171"/>
      <c r="FZ41" s="171"/>
      <c r="GA41" s="264"/>
      <c r="GB41" s="170">
        <f>SUM(GB40:GJ40)</f>
        <v>0</v>
      </c>
      <c r="GC41" s="171"/>
      <c r="GD41" s="171"/>
      <c r="GE41" s="171"/>
      <c r="GF41" s="171"/>
      <c r="GG41" s="171"/>
      <c r="GH41" s="171"/>
      <c r="GI41" s="171"/>
      <c r="GJ41" s="264"/>
      <c r="GK41" s="170">
        <f>SUM(GK29:GK40)</f>
        <v>67.2624</v>
      </c>
      <c r="GL41" s="171"/>
      <c r="GM41" s="171"/>
      <c r="GN41" s="171"/>
      <c r="GO41" s="171"/>
      <c r="GP41" s="171"/>
      <c r="GQ41" s="171"/>
      <c r="GR41" s="171"/>
      <c r="GS41" s="172"/>
    </row>
    <row r="42" spans="1:201" s="54" customFormat="1" ht="22.5" customHeight="1">
      <c r="A42" s="208" t="s">
        <v>241</v>
      </c>
      <c r="B42" s="209"/>
      <c r="C42" s="209"/>
      <c r="D42" s="209"/>
      <c r="E42" s="69" t="s">
        <v>135</v>
      </c>
      <c r="F42" s="225" t="s">
        <v>135</v>
      </c>
      <c r="G42" s="226"/>
      <c r="H42" s="226"/>
      <c r="I42" s="227"/>
      <c r="J42" s="225" t="s">
        <v>135</v>
      </c>
      <c r="K42" s="226"/>
      <c r="L42" s="226"/>
      <c r="M42" s="226"/>
      <c r="N42" s="226"/>
      <c r="O42" s="226"/>
      <c r="P42" s="226"/>
      <c r="Q42" s="227"/>
      <c r="R42" s="164" t="s">
        <v>135</v>
      </c>
      <c r="S42" s="164"/>
      <c r="T42" s="164"/>
      <c r="U42" s="164"/>
      <c r="V42" s="164"/>
      <c r="W42" s="164"/>
      <c r="X42" s="164"/>
      <c r="Y42" s="164" t="s">
        <v>135</v>
      </c>
      <c r="Z42" s="164"/>
      <c r="AA42" s="164"/>
      <c r="AB42" s="164"/>
      <c r="AC42" s="164"/>
      <c r="AD42" s="164"/>
      <c r="AE42" s="164"/>
      <c r="AF42" s="164"/>
      <c r="AG42" s="164" t="s">
        <v>135</v>
      </c>
      <c r="AH42" s="164"/>
      <c r="AI42" s="164"/>
      <c r="AJ42" s="164"/>
      <c r="AK42" s="164"/>
      <c r="AL42" s="164"/>
      <c r="AM42" s="164"/>
      <c r="AN42" s="164"/>
      <c r="AO42" s="164"/>
      <c r="AP42" s="164" t="s">
        <v>135</v>
      </c>
      <c r="AQ42" s="164"/>
      <c r="AR42" s="164"/>
      <c r="AS42" s="164"/>
      <c r="AT42" s="164"/>
      <c r="AU42" s="164"/>
      <c r="AV42" s="164"/>
      <c r="AW42" s="164"/>
      <c r="AX42" s="164"/>
      <c r="AY42" s="164" t="s">
        <v>135</v>
      </c>
      <c r="AZ42" s="164"/>
      <c r="BA42" s="164"/>
      <c r="BB42" s="164"/>
      <c r="BC42" s="164"/>
      <c r="BD42" s="164"/>
      <c r="BE42" s="164"/>
      <c r="BF42" s="164"/>
      <c r="BG42" s="164"/>
      <c r="BH42" s="164" t="s">
        <v>135</v>
      </c>
      <c r="BI42" s="164"/>
      <c r="BJ42" s="164"/>
      <c r="BK42" s="164"/>
      <c r="BL42" s="164"/>
      <c r="BM42" s="164"/>
      <c r="BN42" s="164"/>
      <c r="BO42" s="164"/>
      <c r="BP42" s="164" t="s">
        <v>135</v>
      </c>
      <c r="BQ42" s="164"/>
      <c r="BR42" s="164"/>
      <c r="BS42" s="164"/>
      <c r="BT42" s="164"/>
      <c r="BU42" s="164"/>
      <c r="BV42" s="164"/>
      <c r="BW42" s="164"/>
      <c r="BX42" s="164"/>
      <c r="BY42" s="164" t="s">
        <v>135</v>
      </c>
      <c r="BZ42" s="164"/>
      <c r="CA42" s="164"/>
      <c r="CB42" s="164"/>
      <c r="CC42" s="164"/>
      <c r="CD42" s="164"/>
      <c r="CE42" s="164"/>
      <c r="CF42" s="164"/>
      <c r="CG42" s="164" t="s">
        <v>135</v>
      </c>
      <c r="CH42" s="164"/>
      <c r="CI42" s="164"/>
      <c r="CJ42" s="164"/>
      <c r="CK42" s="164"/>
      <c r="CL42" s="164"/>
      <c r="CM42" s="164"/>
      <c r="CN42" s="164"/>
      <c r="CO42" s="218" t="s">
        <v>135</v>
      </c>
      <c r="CP42" s="219"/>
      <c r="CQ42" s="219"/>
      <c r="CR42" s="219"/>
      <c r="CS42" s="219"/>
      <c r="CT42" s="219"/>
      <c r="CU42" s="219"/>
      <c r="CV42" s="219"/>
      <c r="CW42" s="220"/>
      <c r="CX42" s="225" t="s">
        <v>135</v>
      </c>
      <c r="CY42" s="226"/>
      <c r="CZ42" s="226"/>
      <c r="DA42" s="226"/>
      <c r="DB42" s="226"/>
      <c r="DC42" s="226"/>
      <c r="DD42" s="226"/>
      <c r="DE42" s="227"/>
      <c r="DF42" s="225" t="s">
        <v>135</v>
      </c>
      <c r="DG42" s="226"/>
      <c r="DH42" s="226"/>
      <c r="DI42" s="226"/>
      <c r="DJ42" s="226"/>
      <c r="DK42" s="226"/>
      <c r="DL42" s="226"/>
      <c r="DM42" s="227"/>
      <c r="DN42" s="225" t="s">
        <v>135</v>
      </c>
      <c r="DO42" s="226"/>
      <c r="DP42" s="226"/>
      <c r="DQ42" s="226"/>
      <c r="DR42" s="226"/>
      <c r="DS42" s="226"/>
      <c r="DT42" s="226"/>
      <c r="DU42" s="227"/>
      <c r="DV42" s="225" t="s">
        <v>135</v>
      </c>
      <c r="DW42" s="226"/>
      <c r="DX42" s="226"/>
      <c r="DY42" s="226"/>
      <c r="DZ42" s="226"/>
      <c r="EA42" s="226"/>
      <c r="EB42" s="226"/>
      <c r="EC42" s="226"/>
      <c r="ED42" s="226"/>
      <c r="EE42" s="227"/>
      <c r="EF42" s="225" t="s">
        <v>135</v>
      </c>
      <c r="EG42" s="226"/>
      <c r="EH42" s="226"/>
      <c r="EI42" s="226"/>
      <c r="EJ42" s="226"/>
      <c r="EK42" s="226"/>
      <c r="EL42" s="226"/>
      <c r="EM42" s="226"/>
      <c r="EN42" s="226"/>
      <c r="EO42" s="227"/>
      <c r="EP42" s="225" t="s">
        <v>135</v>
      </c>
      <c r="EQ42" s="226"/>
      <c r="ER42" s="226"/>
      <c r="ES42" s="226"/>
      <c r="ET42" s="226"/>
      <c r="EU42" s="226"/>
      <c r="EV42" s="226"/>
      <c r="EW42" s="226"/>
      <c r="EX42" s="226"/>
      <c r="EY42" s="227"/>
      <c r="EZ42" s="225" t="s">
        <v>135</v>
      </c>
      <c r="FA42" s="226"/>
      <c r="FB42" s="226"/>
      <c r="FC42" s="226"/>
      <c r="FD42" s="226"/>
      <c r="FE42" s="226"/>
      <c r="FF42" s="226"/>
      <c r="FG42" s="226"/>
      <c r="FH42" s="226"/>
      <c r="FI42" s="227"/>
      <c r="FJ42" s="225" t="s">
        <v>135</v>
      </c>
      <c r="FK42" s="226"/>
      <c r="FL42" s="226"/>
      <c r="FM42" s="226"/>
      <c r="FN42" s="226"/>
      <c r="FO42" s="226"/>
      <c r="FP42" s="226"/>
      <c r="FQ42" s="226"/>
      <c r="FR42" s="227"/>
      <c r="FS42" s="218">
        <v>0</v>
      </c>
      <c r="FT42" s="219"/>
      <c r="FU42" s="219"/>
      <c r="FV42" s="219"/>
      <c r="FW42" s="219"/>
      <c r="FX42" s="219"/>
      <c r="FY42" s="219"/>
      <c r="FZ42" s="219"/>
      <c r="GA42" s="220"/>
      <c r="GB42" s="218">
        <v>0</v>
      </c>
      <c r="GC42" s="219"/>
      <c r="GD42" s="219"/>
      <c r="GE42" s="219"/>
      <c r="GF42" s="219"/>
      <c r="GG42" s="219"/>
      <c r="GH42" s="219"/>
      <c r="GI42" s="219"/>
      <c r="GJ42" s="220"/>
      <c r="GK42" s="218">
        <v>0</v>
      </c>
      <c r="GL42" s="219"/>
      <c r="GM42" s="219"/>
      <c r="GN42" s="219"/>
      <c r="GO42" s="219"/>
      <c r="GP42" s="219"/>
      <c r="GQ42" s="219"/>
      <c r="GR42" s="219"/>
      <c r="GS42" s="221"/>
    </row>
    <row r="43" spans="1:201" s="54" customFormat="1" ht="12" customHeight="1">
      <c r="A43" s="208" t="s">
        <v>72</v>
      </c>
      <c r="B43" s="209"/>
      <c r="C43" s="209"/>
      <c r="D43" s="209"/>
      <c r="E43" s="69" t="s">
        <v>135</v>
      </c>
      <c r="F43" s="225" t="s">
        <v>135</v>
      </c>
      <c r="G43" s="226"/>
      <c r="H43" s="226"/>
      <c r="I43" s="227"/>
      <c r="J43" s="225" t="s">
        <v>135</v>
      </c>
      <c r="K43" s="226"/>
      <c r="L43" s="226"/>
      <c r="M43" s="226"/>
      <c r="N43" s="226"/>
      <c r="O43" s="226"/>
      <c r="P43" s="226"/>
      <c r="Q43" s="227"/>
      <c r="R43" s="164" t="s">
        <v>135</v>
      </c>
      <c r="S43" s="164"/>
      <c r="T43" s="164"/>
      <c r="U43" s="164"/>
      <c r="V43" s="164"/>
      <c r="W43" s="164"/>
      <c r="X43" s="164"/>
      <c r="Y43" s="164" t="s">
        <v>135</v>
      </c>
      <c r="Z43" s="164"/>
      <c r="AA43" s="164"/>
      <c r="AB43" s="164"/>
      <c r="AC43" s="164"/>
      <c r="AD43" s="164"/>
      <c r="AE43" s="164"/>
      <c r="AF43" s="164"/>
      <c r="AG43" s="164" t="s">
        <v>135</v>
      </c>
      <c r="AH43" s="164"/>
      <c r="AI43" s="164"/>
      <c r="AJ43" s="164"/>
      <c r="AK43" s="164"/>
      <c r="AL43" s="164"/>
      <c r="AM43" s="164"/>
      <c r="AN43" s="164"/>
      <c r="AO43" s="164"/>
      <c r="AP43" s="164" t="s">
        <v>135</v>
      </c>
      <c r="AQ43" s="164"/>
      <c r="AR43" s="164"/>
      <c r="AS43" s="164"/>
      <c r="AT43" s="164"/>
      <c r="AU43" s="164"/>
      <c r="AV43" s="164"/>
      <c r="AW43" s="164"/>
      <c r="AX43" s="164"/>
      <c r="AY43" s="164" t="s">
        <v>135</v>
      </c>
      <c r="AZ43" s="164"/>
      <c r="BA43" s="164"/>
      <c r="BB43" s="164"/>
      <c r="BC43" s="164"/>
      <c r="BD43" s="164"/>
      <c r="BE43" s="164"/>
      <c r="BF43" s="164"/>
      <c r="BG43" s="164"/>
      <c r="BH43" s="164" t="s">
        <v>135</v>
      </c>
      <c r="BI43" s="164"/>
      <c r="BJ43" s="164"/>
      <c r="BK43" s="164"/>
      <c r="BL43" s="164"/>
      <c r="BM43" s="164"/>
      <c r="BN43" s="164"/>
      <c r="BO43" s="164"/>
      <c r="BP43" s="164" t="s">
        <v>135</v>
      </c>
      <c r="BQ43" s="164"/>
      <c r="BR43" s="164"/>
      <c r="BS43" s="164"/>
      <c r="BT43" s="164"/>
      <c r="BU43" s="164"/>
      <c r="BV43" s="164"/>
      <c r="BW43" s="164"/>
      <c r="BX43" s="164"/>
      <c r="BY43" s="164" t="s">
        <v>135</v>
      </c>
      <c r="BZ43" s="164"/>
      <c r="CA43" s="164"/>
      <c r="CB43" s="164"/>
      <c r="CC43" s="164"/>
      <c r="CD43" s="164"/>
      <c r="CE43" s="164"/>
      <c r="CF43" s="164"/>
      <c r="CG43" s="164" t="s">
        <v>135</v>
      </c>
      <c r="CH43" s="164"/>
      <c r="CI43" s="164"/>
      <c r="CJ43" s="164"/>
      <c r="CK43" s="164"/>
      <c r="CL43" s="164"/>
      <c r="CM43" s="164"/>
      <c r="CN43" s="164"/>
      <c r="CO43" s="218" t="s">
        <v>135</v>
      </c>
      <c r="CP43" s="219"/>
      <c r="CQ43" s="219"/>
      <c r="CR43" s="219"/>
      <c r="CS43" s="219"/>
      <c r="CT43" s="219"/>
      <c r="CU43" s="219"/>
      <c r="CV43" s="219"/>
      <c r="CW43" s="220"/>
      <c r="CX43" s="225" t="s">
        <v>135</v>
      </c>
      <c r="CY43" s="226"/>
      <c r="CZ43" s="226"/>
      <c r="DA43" s="226"/>
      <c r="DB43" s="226"/>
      <c r="DC43" s="226"/>
      <c r="DD43" s="226"/>
      <c r="DE43" s="227"/>
      <c r="DF43" s="225" t="s">
        <v>135</v>
      </c>
      <c r="DG43" s="226"/>
      <c r="DH43" s="226"/>
      <c r="DI43" s="226"/>
      <c r="DJ43" s="226"/>
      <c r="DK43" s="226"/>
      <c r="DL43" s="226"/>
      <c r="DM43" s="227"/>
      <c r="DN43" s="225" t="s">
        <v>135</v>
      </c>
      <c r="DO43" s="226"/>
      <c r="DP43" s="226"/>
      <c r="DQ43" s="226"/>
      <c r="DR43" s="226"/>
      <c r="DS43" s="226"/>
      <c r="DT43" s="226"/>
      <c r="DU43" s="227"/>
      <c r="DV43" s="225" t="s">
        <v>135</v>
      </c>
      <c r="DW43" s="226"/>
      <c r="DX43" s="226"/>
      <c r="DY43" s="226"/>
      <c r="DZ43" s="226"/>
      <c r="EA43" s="226"/>
      <c r="EB43" s="226"/>
      <c r="EC43" s="226"/>
      <c r="ED43" s="226"/>
      <c r="EE43" s="227"/>
      <c r="EF43" s="225" t="s">
        <v>135</v>
      </c>
      <c r="EG43" s="226"/>
      <c r="EH43" s="226"/>
      <c r="EI43" s="226"/>
      <c r="EJ43" s="226"/>
      <c r="EK43" s="226"/>
      <c r="EL43" s="226"/>
      <c r="EM43" s="226"/>
      <c r="EN43" s="226"/>
      <c r="EO43" s="227"/>
      <c r="EP43" s="225" t="s">
        <v>135</v>
      </c>
      <c r="EQ43" s="226"/>
      <c r="ER43" s="226"/>
      <c r="ES43" s="226"/>
      <c r="ET43" s="226"/>
      <c r="EU43" s="226"/>
      <c r="EV43" s="226"/>
      <c r="EW43" s="226"/>
      <c r="EX43" s="226"/>
      <c r="EY43" s="227"/>
      <c r="EZ43" s="225" t="s">
        <v>135</v>
      </c>
      <c r="FA43" s="226"/>
      <c r="FB43" s="226"/>
      <c r="FC43" s="226"/>
      <c r="FD43" s="226"/>
      <c r="FE43" s="226"/>
      <c r="FF43" s="226"/>
      <c r="FG43" s="226"/>
      <c r="FH43" s="226"/>
      <c r="FI43" s="227"/>
      <c r="FJ43" s="225" t="s">
        <v>135</v>
      </c>
      <c r="FK43" s="226"/>
      <c r="FL43" s="226"/>
      <c r="FM43" s="226"/>
      <c r="FN43" s="226"/>
      <c r="FO43" s="226"/>
      <c r="FP43" s="226"/>
      <c r="FQ43" s="226"/>
      <c r="FR43" s="227"/>
      <c r="FS43" s="218"/>
      <c r="FT43" s="219"/>
      <c r="FU43" s="219"/>
      <c r="FV43" s="219"/>
      <c r="FW43" s="219"/>
      <c r="FX43" s="219"/>
      <c r="FY43" s="219"/>
      <c r="FZ43" s="219"/>
      <c r="GA43" s="220"/>
      <c r="GB43" s="218"/>
      <c r="GC43" s="219"/>
      <c r="GD43" s="219"/>
      <c r="GE43" s="219"/>
      <c r="GF43" s="219"/>
      <c r="GG43" s="219"/>
      <c r="GH43" s="219"/>
      <c r="GI43" s="219"/>
      <c r="GJ43" s="220"/>
      <c r="GK43" s="218"/>
      <c r="GL43" s="219"/>
      <c r="GM43" s="219"/>
      <c r="GN43" s="219"/>
      <c r="GO43" s="219"/>
      <c r="GP43" s="219"/>
      <c r="GQ43" s="219"/>
      <c r="GR43" s="219"/>
      <c r="GS43" s="221"/>
    </row>
    <row r="44" spans="1:201" s="54" customFormat="1" ht="12" customHeight="1" thickBot="1">
      <c r="A44" s="258"/>
      <c r="B44" s="259"/>
      <c r="C44" s="259"/>
      <c r="D44" s="71"/>
      <c r="E44" s="72"/>
      <c r="F44" s="222"/>
      <c r="G44" s="223"/>
      <c r="H44" s="223"/>
      <c r="I44" s="224"/>
      <c r="J44" s="222"/>
      <c r="K44" s="223"/>
      <c r="L44" s="223"/>
      <c r="M44" s="223"/>
      <c r="N44" s="223"/>
      <c r="O44" s="223"/>
      <c r="P44" s="223"/>
      <c r="Q44" s="224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>
        <f>SUM(BY44:CN44)</f>
        <v>0</v>
      </c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5"/>
      <c r="CP44" s="266"/>
      <c r="CQ44" s="266"/>
      <c r="CR44" s="266"/>
      <c r="CS44" s="266"/>
      <c r="CT44" s="266"/>
      <c r="CU44" s="266"/>
      <c r="CV44" s="266"/>
      <c r="CW44" s="267"/>
      <c r="CX44" s="222"/>
      <c r="CY44" s="223"/>
      <c r="CZ44" s="223"/>
      <c r="DA44" s="223"/>
      <c r="DB44" s="223"/>
      <c r="DC44" s="223"/>
      <c r="DD44" s="223"/>
      <c r="DE44" s="224"/>
      <c r="DF44" s="222"/>
      <c r="DG44" s="223"/>
      <c r="DH44" s="223"/>
      <c r="DI44" s="223"/>
      <c r="DJ44" s="223"/>
      <c r="DK44" s="223"/>
      <c r="DL44" s="223"/>
      <c r="DM44" s="224"/>
      <c r="DN44" s="222"/>
      <c r="DO44" s="223"/>
      <c r="DP44" s="223"/>
      <c r="DQ44" s="223"/>
      <c r="DR44" s="223"/>
      <c r="DS44" s="223"/>
      <c r="DT44" s="223"/>
      <c r="DU44" s="224"/>
      <c r="DV44" s="222"/>
      <c r="DW44" s="223"/>
      <c r="DX44" s="223"/>
      <c r="DY44" s="223"/>
      <c r="DZ44" s="223"/>
      <c r="EA44" s="223"/>
      <c r="EB44" s="223"/>
      <c r="EC44" s="223"/>
      <c r="ED44" s="223"/>
      <c r="EE44" s="224"/>
      <c r="EF44" s="222"/>
      <c r="EG44" s="223"/>
      <c r="EH44" s="223"/>
      <c r="EI44" s="223"/>
      <c r="EJ44" s="223"/>
      <c r="EK44" s="223"/>
      <c r="EL44" s="223"/>
      <c r="EM44" s="223"/>
      <c r="EN44" s="223"/>
      <c r="EO44" s="224"/>
      <c r="EP44" s="222"/>
      <c r="EQ44" s="223"/>
      <c r="ER44" s="223"/>
      <c r="ES44" s="223"/>
      <c r="ET44" s="223"/>
      <c r="EU44" s="223"/>
      <c r="EV44" s="223"/>
      <c r="EW44" s="223"/>
      <c r="EX44" s="223"/>
      <c r="EY44" s="224"/>
      <c r="EZ44" s="222"/>
      <c r="FA44" s="223"/>
      <c r="FB44" s="223"/>
      <c r="FC44" s="223"/>
      <c r="FD44" s="223"/>
      <c r="FE44" s="223"/>
      <c r="FF44" s="223"/>
      <c r="FG44" s="223"/>
      <c r="FH44" s="223"/>
      <c r="FI44" s="224"/>
      <c r="FJ44" s="222"/>
      <c r="FK44" s="223"/>
      <c r="FL44" s="223"/>
      <c r="FM44" s="223"/>
      <c r="FN44" s="223"/>
      <c r="FO44" s="223"/>
      <c r="FP44" s="223"/>
      <c r="FQ44" s="223"/>
      <c r="FR44" s="224"/>
      <c r="FS44" s="268">
        <f>FS41</f>
        <v>67.2624</v>
      </c>
      <c r="FT44" s="269"/>
      <c r="FU44" s="269"/>
      <c r="FV44" s="269"/>
      <c r="FW44" s="269"/>
      <c r="FX44" s="269"/>
      <c r="FY44" s="269"/>
      <c r="FZ44" s="269"/>
      <c r="GA44" s="270"/>
      <c r="GB44" s="268">
        <f>CG44*CO44*DN44*DV44*EP44*EZ44*FJ44</f>
        <v>0</v>
      </c>
      <c r="GC44" s="269"/>
      <c r="GD44" s="269"/>
      <c r="GE44" s="269"/>
      <c r="GF44" s="269"/>
      <c r="GG44" s="269"/>
      <c r="GH44" s="269"/>
      <c r="GI44" s="269"/>
      <c r="GJ44" s="270"/>
      <c r="GK44" s="268">
        <f>GK41</f>
        <v>67.2624</v>
      </c>
      <c r="GL44" s="269"/>
      <c r="GM44" s="269"/>
      <c r="GN44" s="269"/>
      <c r="GO44" s="269"/>
      <c r="GP44" s="269"/>
      <c r="GQ44" s="269"/>
      <c r="GR44" s="269"/>
      <c r="GS44" s="272"/>
    </row>
    <row r="45" spans="1:38" ht="12" customHeight="1">
      <c r="A45" s="4" t="s">
        <v>144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147" ht="12" customHeight="1">
      <c r="A46" s="99" t="s">
        <v>46</v>
      </c>
      <c r="B46" s="99"/>
      <c r="C46" s="99"/>
      <c r="D46" s="99"/>
      <c r="E46" s="109"/>
      <c r="F46" s="109"/>
      <c r="G46" s="4"/>
      <c r="H46" s="106"/>
      <c r="I46" s="107"/>
      <c r="J46" s="106"/>
      <c r="K46" s="107"/>
      <c r="L46" s="4"/>
      <c r="M46" s="106"/>
      <c r="N46" s="107"/>
      <c r="O46" s="106"/>
      <c r="P46" s="107"/>
      <c r="Q46" s="4"/>
      <c r="R46" s="106"/>
      <c r="S46" s="107"/>
      <c r="T46" s="106"/>
      <c r="U46" s="107"/>
      <c r="V46" s="106"/>
      <c r="W46" s="107"/>
      <c r="X46" s="106"/>
      <c r="Y46" s="107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EN46" s="4"/>
      <c r="EO46" s="4"/>
      <c r="EP46" s="4"/>
      <c r="EQ46" s="4"/>
    </row>
    <row r="47" spans="1:147" ht="13.5" customHeight="1">
      <c r="A47" s="99"/>
      <c r="B47" s="99"/>
      <c r="C47" s="99"/>
      <c r="D47" s="99"/>
      <c r="E47" s="122"/>
      <c r="F47" s="122"/>
      <c r="G47" s="22"/>
      <c r="H47" s="117" t="s">
        <v>33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EN47" s="4"/>
      <c r="EO47" s="4"/>
      <c r="EP47" s="4"/>
      <c r="EQ47" s="4"/>
    </row>
  </sheetData>
  <sheetProtection/>
  <mergeCells count="472">
    <mergeCell ref="F9:DY9"/>
    <mergeCell ref="GK39:GS39"/>
    <mergeCell ref="EF39:EO39"/>
    <mergeCell ref="EP39:EY39"/>
    <mergeCell ref="EZ39:FI39"/>
    <mergeCell ref="FJ39:FR39"/>
    <mergeCell ref="FS39:GA39"/>
    <mergeCell ref="GB39:GJ39"/>
    <mergeCell ref="CG39:CN39"/>
    <mergeCell ref="CO39:CW39"/>
    <mergeCell ref="DF39:DM39"/>
    <mergeCell ref="DN39:DU39"/>
    <mergeCell ref="DV39:EE39"/>
    <mergeCell ref="AG39:AO39"/>
    <mergeCell ref="AP39:AX39"/>
    <mergeCell ref="AY39:BG39"/>
    <mergeCell ref="BH39:BO39"/>
    <mergeCell ref="BP39:BX39"/>
    <mergeCell ref="BY39:CF39"/>
    <mergeCell ref="A39:C39"/>
    <mergeCell ref="F39:I39"/>
    <mergeCell ref="J39:Q39"/>
    <mergeCell ref="R39:X39"/>
    <mergeCell ref="Y39:AF39"/>
    <mergeCell ref="CX39:DE39"/>
    <mergeCell ref="EP38:EY38"/>
    <mergeCell ref="EZ38:FI38"/>
    <mergeCell ref="FJ38:FR38"/>
    <mergeCell ref="FS38:GA38"/>
    <mergeCell ref="GB38:GJ38"/>
    <mergeCell ref="GK38:GS38"/>
    <mergeCell ref="CO38:CW38"/>
    <mergeCell ref="CX38:DE38"/>
    <mergeCell ref="DF38:DM38"/>
    <mergeCell ref="DN38:DU38"/>
    <mergeCell ref="DV38:EE38"/>
    <mergeCell ref="EF38:EO38"/>
    <mergeCell ref="AP38:AX38"/>
    <mergeCell ref="AY38:BG38"/>
    <mergeCell ref="BH38:BO38"/>
    <mergeCell ref="BP38:BX38"/>
    <mergeCell ref="BY38:CF38"/>
    <mergeCell ref="CG38:CN38"/>
    <mergeCell ref="A38:C38"/>
    <mergeCell ref="F38:I38"/>
    <mergeCell ref="J38:Q38"/>
    <mergeCell ref="R38:X38"/>
    <mergeCell ref="Y38:AF38"/>
    <mergeCell ref="AG38:AO38"/>
    <mergeCell ref="EF37:EO37"/>
    <mergeCell ref="EP37:EY37"/>
    <mergeCell ref="EZ37:FI37"/>
    <mergeCell ref="FJ37:FR37"/>
    <mergeCell ref="FS37:GA37"/>
    <mergeCell ref="GB37:GJ37"/>
    <mergeCell ref="CG37:CN37"/>
    <mergeCell ref="CO37:CW37"/>
    <mergeCell ref="CX37:DE37"/>
    <mergeCell ref="DF37:DM37"/>
    <mergeCell ref="DN37:DU37"/>
    <mergeCell ref="DV37:EE37"/>
    <mergeCell ref="AG37:AO37"/>
    <mergeCell ref="AP37:AX37"/>
    <mergeCell ref="AY37:BG37"/>
    <mergeCell ref="BH37:BO37"/>
    <mergeCell ref="BP37:BX37"/>
    <mergeCell ref="BY37:CF37"/>
    <mergeCell ref="A36:C36"/>
    <mergeCell ref="A37:C37"/>
    <mergeCell ref="F37:I37"/>
    <mergeCell ref="J37:Q37"/>
    <mergeCell ref="EP36:EY36"/>
    <mergeCell ref="EZ36:FI36"/>
    <mergeCell ref="AY36:BG36"/>
    <mergeCell ref="BH36:BO36"/>
    <mergeCell ref="BP36:BX36"/>
    <mergeCell ref="DF36:DM36"/>
    <mergeCell ref="FJ36:FR36"/>
    <mergeCell ref="FS36:GA36"/>
    <mergeCell ref="GB36:GJ36"/>
    <mergeCell ref="GK36:GS36"/>
    <mergeCell ref="F36:I36"/>
    <mergeCell ref="J36:Q36"/>
    <mergeCell ref="R36:X36"/>
    <mergeCell ref="Y36:AF36"/>
    <mergeCell ref="AG36:AO36"/>
    <mergeCell ref="AP36:AX36"/>
    <mergeCell ref="X46:Y46"/>
    <mergeCell ref="DN36:DU36"/>
    <mergeCell ref="DV36:EE36"/>
    <mergeCell ref="EF36:EO36"/>
    <mergeCell ref="BY36:CF36"/>
    <mergeCell ref="CG36:CN36"/>
    <mergeCell ref="CO36:CW36"/>
    <mergeCell ref="CX36:DE36"/>
    <mergeCell ref="R37:X37"/>
    <mergeCell ref="Y37:AF37"/>
    <mergeCell ref="AL19:BT20"/>
    <mergeCell ref="R46:S46"/>
    <mergeCell ref="T46:U46"/>
    <mergeCell ref="A46:D46"/>
    <mergeCell ref="DF44:DM44"/>
    <mergeCell ref="DN44:DU44"/>
    <mergeCell ref="O24:CM24"/>
    <mergeCell ref="BY43:CF43"/>
    <mergeCell ref="CG43:CN43"/>
    <mergeCell ref="V46:W46"/>
    <mergeCell ref="BB12:CM12"/>
    <mergeCell ref="A47:D47"/>
    <mergeCell ref="E47:F47"/>
    <mergeCell ref="H47:Y47"/>
    <mergeCell ref="M46:N46"/>
    <mergeCell ref="O46:P46"/>
    <mergeCell ref="Z16:CM16"/>
    <mergeCell ref="J17:CM17"/>
    <mergeCell ref="H19:AE20"/>
    <mergeCell ref="AI19:AJ19"/>
    <mergeCell ref="A11:I11"/>
    <mergeCell ref="E46:F46"/>
    <mergeCell ref="H46:I46"/>
    <mergeCell ref="J46:K46"/>
    <mergeCell ref="AI21:AJ21"/>
    <mergeCell ref="AL21:BT22"/>
    <mergeCell ref="A12:D12"/>
    <mergeCell ref="E12:G12"/>
    <mergeCell ref="J12:AO12"/>
    <mergeCell ref="AQ12:AZ12"/>
    <mergeCell ref="GB42:GJ42"/>
    <mergeCell ref="F14:CM14"/>
    <mergeCell ref="GB43:GJ43"/>
    <mergeCell ref="GB40:GJ40"/>
    <mergeCell ref="CC1:CM1"/>
    <mergeCell ref="GO1:GX1"/>
    <mergeCell ref="A2:CM2"/>
    <mergeCell ref="AB3:CM3"/>
    <mergeCell ref="E5:BT5"/>
    <mergeCell ref="E7:BT7"/>
    <mergeCell ref="GK28:GS28"/>
    <mergeCell ref="GK40:GS40"/>
    <mergeCell ref="GK41:GS41"/>
    <mergeCell ref="GK42:GS42"/>
    <mergeCell ref="GK43:GS43"/>
    <mergeCell ref="GK44:GS44"/>
    <mergeCell ref="GK37:GS37"/>
    <mergeCell ref="BY44:CF44"/>
    <mergeCell ref="CG44:CN44"/>
    <mergeCell ref="CO44:CW44"/>
    <mergeCell ref="CX44:DE44"/>
    <mergeCell ref="FS44:GA44"/>
    <mergeCell ref="GB44:GJ44"/>
    <mergeCell ref="FJ44:FR44"/>
    <mergeCell ref="FJ43:FR43"/>
    <mergeCell ref="CO43:CW43"/>
    <mergeCell ref="CX43:DE43"/>
    <mergeCell ref="DF43:DM43"/>
    <mergeCell ref="DN43:DU43"/>
    <mergeCell ref="DV43:EE43"/>
    <mergeCell ref="EF43:EO43"/>
    <mergeCell ref="EP42:EY42"/>
    <mergeCell ref="DV42:EE42"/>
    <mergeCell ref="EZ42:FI42"/>
    <mergeCell ref="EZ43:FI43"/>
    <mergeCell ref="EP44:EY44"/>
    <mergeCell ref="EP43:EY43"/>
    <mergeCell ref="EZ44:FI44"/>
    <mergeCell ref="DV44:EE44"/>
    <mergeCell ref="EF44:EO44"/>
    <mergeCell ref="FS43:GA43"/>
    <mergeCell ref="FS42:GA42"/>
    <mergeCell ref="FJ42:FR42"/>
    <mergeCell ref="BY42:CF42"/>
    <mergeCell ref="CG42:CN42"/>
    <mergeCell ref="CO42:CW42"/>
    <mergeCell ref="CX42:DE42"/>
    <mergeCell ref="DF42:DM42"/>
    <mergeCell ref="DN42:DU42"/>
    <mergeCell ref="EF42:EO42"/>
    <mergeCell ref="DV41:EE41"/>
    <mergeCell ref="EF41:EO41"/>
    <mergeCell ref="CX40:DE40"/>
    <mergeCell ref="DF40:DM40"/>
    <mergeCell ref="DN40:DU40"/>
    <mergeCell ref="DV40:EE40"/>
    <mergeCell ref="BY41:CF41"/>
    <mergeCell ref="CG41:CN41"/>
    <mergeCell ref="CO41:CW41"/>
    <mergeCell ref="CX41:DE41"/>
    <mergeCell ref="EP40:EY40"/>
    <mergeCell ref="BY40:CF40"/>
    <mergeCell ref="CG40:CN40"/>
    <mergeCell ref="CO40:CW40"/>
    <mergeCell ref="DF41:DM41"/>
    <mergeCell ref="DN41:DU41"/>
    <mergeCell ref="EP41:EY41"/>
    <mergeCell ref="EF40:EO40"/>
    <mergeCell ref="EZ41:FI41"/>
    <mergeCell ref="FS41:GA41"/>
    <mergeCell ref="FJ41:FR41"/>
    <mergeCell ref="GB41:GJ41"/>
    <mergeCell ref="FJ28:FR28"/>
    <mergeCell ref="EZ40:FI40"/>
    <mergeCell ref="FJ40:FR40"/>
    <mergeCell ref="FS40:GA40"/>
    <mergeCell ref="GB28:GJ28"/>
    <mergeCell ref="EF28:EO28"/>
    <mergeCell ref="EP28:EY28"/>
    <mergeCell ref="EP29:EY29"/>
    <mergeCell ref="EZ29:FI29"/>
    <mergeCell ref="FJ29:FR29"/>
    <mergeCell ref="Y40:AF40"/>
    <mergeCell ref="CO26:CW27"/>
    <mergeCell ref="CX26:DE27"/>
    <mergeCell ref="DF26:DM27"/>
    <mergeCell ref="R28:X28"/>
    <mergeCell ref="DV28:EE28"/>
    <mergeCell ref="DN26:DU27"/>
    <mergeCell ref="DV26:EE27"/>
    <mergeCell ref="BP40:BX40"/>
    <mergeCell ref="R40:X40"/>
    <mergeCell ref="D26:D27"/>
    <mergeCell ref="EF26:EO27"/>
    <mergeCell ref="EP26:EY27"/>
    <mergeCell ref="BY27:CF27"/>
    <mergeCell ref="R27:X27"/>
    <mergeCell ref="BY26:CN26"/>
    <mergeCell ref="AP27:AX27"/>
    <mergeCell ref="AY27:BG27"/>
    <mergeCell ref="BP26:BX27"/>
    <mergeCell ref="BP44:BX44"/>
    <mergeCell ref="GK26:GS27"/>
    <mergeCell ref="J26:Q27"/>
    <mergeCell ref="CG28:CN28"/>
    <mergeCell ref="CO28:CW28"/>
    <mergeCell ref="CX28:DE28"/>
    <mergeCell ref="EZ28:FI28"/>
    <mergeCell ref="FS26:GJ26"/>
    <mergeCell ref="EZ26:FI27"/>
    <mergeCell ref="BY28:CF28"/>
    <mergeCell ref="R44:X44"/>
    <mergeCell ref="Y44:AF44"/>
    <mergeCell ref="AG44:AO44"/>
    <mergeCell ref="AP44:AX44"/>
    <mergeCell ref="AY44:BG44"/>
    <mergeCell ref="BH44:BO44"/>
    <mergeCell ref="GB27:GJ27"/>
    <mergeCell ref="BH43:BO43"/>
    <mergeCell ref="FS28:GA28"/>
    <mergeCell ref="DF28:DM28"/>
    <mergeCell ref="DN28:DU28"/>
    <mergeCell ref="FS27:GA27"/>
    <mergeCell ref="BH27:BO27"/>
    <mergeCell ref="CG27:CN27"/>
    <mergeCell ref="BP42:BX42"/>
    <mergeCell ref="FJ26:FR27"/>
    <mergeCell ref="BP43:BX43"/>
    <mergeCell ref="R42:X42"/>
    <mergeCell ref="Y42:AF42"/>
    <mergeCell ref="AG42:AO42"/>
    <mergeCell ref="AP42:AX42"/>
    <mergeCell ref="AY42:BG42"/>
    <mergeCell ref="BH42:BO42"/>
    <mergeCell ref="R43:X43"/>
    <mergeCell ref="Y43:AF43"/>
    <mergeCell ref="AG43:AO43"/>
    <mergeCell ref="AY41:BG41"/>
    <mergeCell ref="BH41:BO41"/>
    <mergeCell ref="BP41:BX41"/>
    <mergeCell ref="J41:Q41"/>
    <mergeCell ref="R41:X41"/>
    <mergeCell ref="Y41:AF41"/>
    <mergeCell ref="AG41:AO41"/>
    <mergeCell ref="AP41:AX41"/>
    <mergeCell ref="A44:C44"/>
    <mergeCell ref="Y28:AF28"/>
    <mergeCell ref="BH28:BO28"/>
    <mergeCell ref="AG40:AO40"/>
    <mergeCell ref="AP40:AX40"/>
    <mergeCell ref="AY40:BG40"/>
    <mergeCell ref="BH40:BO40"/>
    <mergeCell ref="AY43:BG43"/>
    <mergeCell ref="AP43:AX43"/>
    <mergeCell ref="J44:Q44"/>
    <mergeCell ref="J42:Q42"/>
    <mergeCell ref="J40:Q40"/>
    <mergeCell ref="A40:C40"/>
    <mergeCell ref="A41:D41"/>
    <mergeCell ref="A42:D42"/>
    <mergeCell ref="A43:D43"/>
    <mergeCell ref="J43:Q43"/>
    <mergeCell ref="AG28:AO28"/>
    <mergeCell ref="AP28:AX28"/>
    <mergeCell ref="AY28:BG28"/>
    <mergeCell ref="F28:I28"/>
    <mergeCell ref="BP28:BX28"/>
    <mergeCell ref="Y27:AF27"/>
    <mergeCell ref="J28:Q28"/>
    <mergeCell ref="F26:I27"/>
    <mergeCell ref="AG27:AO27"/>
    <mergeCell ref="A29:C29"/>
    <mergeCell ref="F29:I29"/>
    <mergeCell ref="J29:Q29"/>
    <mergeCell ref="R29:X29"/>
    <mergeCell ref="A28:C28"/>
    <mergeCell ref="R26:BO26"/>
    <mergeCell ref="A26:C27"/>
    <mergeCell ref="E26:E27"/>
    <mergeCell ref="Y29:AF29"/>
    <mergeCell ref="AG29:AO29"/>
    <mergeCell ref="AP29:AX29"/>
    <mergeCell ref="AY29:BG29"/>
    <mergeCell ref="BH29:BO29"/>
    <mergeCell ref="BP29:BX29"/>
    <mergeCell ref="BY29:CF29"/>
    <mergeCell ref="CG29:CN29"/>
    <mergeCell ref="FS29:GA29"/>
    <mergeCell ref="BY30:CF30"/>
    <mergeCell ref="CG30:CN30"/>
    <mergeCell ref="CO29:CW29"/>
    <mergeCell ref="CX29:DE29"/>
    <mergeCell ref="DF29:DM29"/>
    <mergeCell ref="DN29:DU29"/>
    <mergeCell ref="DV29:EE29"/>
    <mergeCell ref="EF29:EO29"/>
    <mergeCell ref="GB29:GJ29"/>
    <mergeCell ref="GK29:GS29"/>
    <mergeCell ref="A30:C30"/>
    <mergeCell ref="F30:I30"/>
    <mergeCell ref="J30:Q30"/>
    <mergeCell ref="R30:X30"/>
    <mergeCell ref="Y30:AF30"/>
    <mergeCell ref="AG30:AO30"/>
    <mergeCell ref="FJ30:FR30"/>
    <mergeCell ref="FS30:GA30"/>
    <mergeCell ref="GB30:GJ30"/>
    <mergeCell ref="GK30:GS30"/>
    <mergeCell ref="CO30:CW30"/>
    <mergeCell ref="CX30:DE30"/>
    <mergeCell ref="DF30:DM30"/>
    <mergeCell ref="DN30:DU30"/>
    <mergeCell ref="DV30:EE30"/>
    <mergeCell ref="EF30:EO30"/>
    <mergeCell ref="A31:C31"/>
    <mergeCell ref="F31:I31"/>
    <mergeCell ref="J31:Q31"/>
    <mergeCell ref="R31:X31"/>
    <mergeCell ref="EP30:EY30"/>
    <mergeCell ref="EZ30:FI30"/>
    <mergeCell ref="AP30:AX30"/>
    <mergeCell ref="AY30:BG30"/>
    <mergeCell ref="BH30:BO30"/>
    <mergeCell ref="BP30:BX30"/>
    <mergeCell ref="Y31:AF31"/>
    <mergeCell ref="AG31:AO31"/>
    <mergeCell ref="AP31:AX31"/>
    <mergeCell ref="AY31:BG31"/>
    <mergeCell ref="BH31:BO31"/>
    <mergeCell ref="BP31:BX31"/>
    <mergeCell ref="BY31:CF31"/>
    <mergeCell ref="CG31:CN31"/>
    <mergeCell ref="CO31:CW31"/>
    <mergeCell ref="CX31:DE31"/>
    <mergeCell ref="DF31:DM31"/>
    <mergeCell ref="DN31:DU31"/>
    <mergeCell ref="DV31:EE31"/>
    <mergeCell ref="EF31:EO31"/>
    <mergeCell ref="EP31:EY31"/>
    <mergeCell ref="EZ31:FI31"/>
    <mergeCell ref="FJ31:FR31"/>
    <mergeCell ref="FS31:GA31"/>
    <mergeCell ref="BY32:CF32"/>
    <mergeCell ref="CG32:CN32"/>
    <mergeCell ref="GB31:GJ31"/>
    <mergeCell ref="GK31:GS31"/>
    <mergeCell ref="A32:C32"/>
    <mergeCell ref="F32:I32"/>
    <mergeCell ref="J32:Q32"/>
    <mergeCell ref="R32:X32"/>
    <mergeCell ref="Y32:AF32"/>
    <mergeCell ref="AG32:AO32"/>
    <mergeCell ref="FJ32:FR32"/>
    <mergeCell ref="FS32:GA32"/>
    <mergeCell ref="GB32:GJ32"/>
    <mergeCell ref="GK32:GS32"/>
    <mergeCell ref="CO32:CW32"/>
    <mergeCell ref="CX32:DE32"/>
    <mergeCell ref="DF32:DM32"/>
    <mergeCell ref="DN32:DU32"/>
    <mergeCell ref="DV32:EE32"/>
    <mergeCell ref="EF32:EO32"/>
    <mergeCell ref="A33:C33"/>
    <mergeCell ref="F33:I33"/>
    <mergeCell ref="J33:Q33"/>
    <mergeCell ref="R33:X33"/>
    <mergeCell ref="EP32:EY32"/>
    <mergeCell ref="EZ32:FI32"/>
    <mergeCell ref="AP32:AX32"/>
    <mergeCell ref="AY32:BG32"/>
    <mergeCell ref="BH32:BO32"/>
    <mergeCell ref="BP32:BX32"/>
    <mergeCell ref="Y33:AF33"/>
    <mergeCell ref="AG33:AO33"/>
    <mergeCell ref="AP33:AX33"/>
    <mergeCell ref="AY33:BG33"/>
    <mergeCell ref="BH33:BO33"/>
    <mergeCell ref="BP33:BX33"/>
    <mergeCell ref="BY33:CF33"/>
    <mergeCell ref="CG33:CN33"/>
    <mergeCell ref="CO33:CW33"/>
    <mergeCell ref="CX33:DE33"/>
    <mergeCell ref="DF33:DM33"/>
    <mergeCell ref="DN33:DU33"/>
    <mergeCell ref="DV33:EE33"/>
    <mergeCell ref="EF33:EO33"/>
    <mergeCell ref="EP33:EY33"/>
    <mergeCell ref="EZ33:FI33"/>
    <mergeCell ref="FJ33:FR33"/>
    <mergeCell ref="FS33:GA33"/>
    <mergeCell ref="BY34:CF34"/>
    <mergeCell ref="CG34:CN34"/>
    <mergeCell ref="GB33:GJ33"/>
    <mergeCell ref="GK33:GS33"/>
    <mergeCell ref="A34:C34"/>
    <mergeCell ref="F34:I34"/>
    <mergeCell ref="J34:Q34"/>
    <mergeCell ref="R34:X34"/>
    <mergeCell ref="Y34:AF34"/>
    <mergeCell ref="AG34:AO34"/>
    <mergeCell ref="FJ34:FR34"/>
    <mergeCell ref="FS34:GA34"/>
    <mergeCell ref="GB34:GJ34"/>
    <mergeCell ref="GK34:GS34"/>
    <mergeCell ref="CO34:CW34"/>
    <mergeCell ref="CX34:DE34"/>
    <mergeCell ref="DF34:DM34"/>
    <mergeCell ref="DN34:DU34"/>
    <mergeCell ref="DV34:EE34"/>
    <mergeCell ref="EF34:EO34"/>
    <mergeCell ref="A35:C35"/>
    <mergeCell ref="F35:I35"/>
    <mergeCell ref="J35:Q35"/>
    <mergeCell ref="R35:X35"/>
    <mergeCell ref="EP34:EY34"/>
    <mergeCell ref="EZ34:FI34"/>
    <mergeCell ref="AP34:AX34"/>
    <mergeCell ref="AY34:BG34"/>
    <mergeCell ref="BH34:BO34"/>
    <mergeCell ref="BP34:BX34"/>
    <mergeCell ref="Y35:AF35"/>
    <mergeCell ref="AG35:AO35"/>
    <mergeCell ref="AP35:AX35"/>
    <mergeCell ref="AY35:BG35"/>
    <mergeCell ref="BH35:BO35"/>
    <mergeCell ref="BP35:BX35"/>
    <mergeCell ref="EZ35:FI35"/>
    <mergeCell ref="FJ35:FR35"/>
    <mergeCell ref="FS35:GA35"/>
    <mergeCell ref="BY35:CF35"/>
    <mergeCell ref="CG35:CN35"/>
    <mergeCell ref="CO35:CW35"/>
    <mergeCell ref="CX35:DE35"/>
    <mergeCell ref="DF35:DM35"/>
    <mergeCell ref="DN35:DU35"/>
    <mergeCell ref="GB35:GJ35"/>
    <mergeCell ref="GK35:GS35"/>
    <mergeCell ref="F44:I44"/>
    <mergeCell ref="F43:I43"/>
    <mergeCell ref="F42:I42"/>
    <mergeCell ref="F41:I41"/>
    <mergeCell ref="F40:I40"/>
    <mergeCell ref="DV35:EE35"/>
    <mergeCell ref="EF35:EO35"/>
    <mergeCell ref="EP35:EY35"/>
  </mergeCells>
  <printOptions horizontalCentered="1"/>
  <pageMargins left="0.3937007874015748" right="0.1968503937007874" top="0.1968503937007874" bottom="0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о плате за негативное воздействие на окружающую среду</dc:title>
  <dc:subject/>
  <dc:creator>Пользователь</dc:creator>
  <cp:keywords/>
  <dc:description>Подготовлено на базе материалов БСС «Система Главбух»</dc:description>
  <cp:lastModifiedBy>User</cp:lastModifiedBy>
  <cp:lastPrinted>2020-12-30T06:16:40Z</cp:lastPrinted>
  <dcterms:created xsi:type="dcterms:W3CDTF">2017-03-01T14:33:51Z</dcterms:created>
  <dcterms:modified xsi:type="dcterms:W3CDTF">2021-03-29T12:13:14Z</dcterms:modified>
  <cp:category/>
  <cp:version/>
  <cp:contentType/>
  <cp:contentStatus/>
</cp:coreProperties>
</file>